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3.xml"/>
  <Override ContentType="application/vnd.openxmlformats-officedocument.drawingml.chart+xml" PartName="/xl/charts/chart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ofile1" sheetId="1" r:id="rId4"/>
    <sheet state="visible" name="Profile2" sheetId="2" r:id="rId5"/>
    <sheet state="visible" name="Profile3" sheetId="3" r:id="rId6"/>
    <sheet state="visible" name="Profile4" sheetId="4" r:id="rId7"/>
    <sheet state="visible" name="Profile5" sheetId="5" r:id="rId8"/>
    <sheet state="visible" name="IMPONE.TXT" sheetId="6" r:id="rId9"/>
  </sheets>
  <definedNames/>
  <calcPr/>
</workbook>
</file>

<file path=xl/sharedStrings.xml><?xml version="1.0" encoding="utf-8"?>
<sst xmlns="http://schemas.openxmlformats.org/spreadsheetml/2006/main" count="1286" uniqueCount="270">
  <si>
    <t>Profile 1</t>
  </si>
  <si>
    <r>
      <rPr/>
      <t xml:space="preserve">This sheet produces </t>
    </r>
    <r>
      <rPr>
        <b/>
      </rPr>
      <t>high-res</t>
    </r>
    <r>
      <rPr/>
      <t xml:space="preserve"> profiles (1 ml/stage); required as from </t>
    </r>
    <r>
      <rPr>
        <b/>
      </rPr>
      <t>firmware v1.13</t>
    </r>
    <r>
      <rPr/>
      <t xml:space="preserve">. For the low-res profiles (4 ml/stage) required for pre-1.13 firmware, refer to </t>
    </r>
    <r>
      <rPr>
        <color rgb="FF1155CC"/>
        <u/>
      </rPr>
      <t>https://docs.google.com/spreadsheets/d/1do_GE_xsbPbsj_q4buXo0tAatkvv28axT_aQzgCXeoc/edit?usp=sharing</t>
    </r>
    <r>
      <rPr/>
      <t xml:space="preserve"> </t>
    </r>
  </si>
  <si>
    <t>TYPE:</t>
  </si>
  <si>
    <t>P</t>
  </si>
  <si>
    <t>Must be 'P'</t>
  </si>
  <si>
    <r>
      <rPr/>
      <t xml:space="preserve">Some example profiles were inspired by: </t>
    </r>
    <r>
      <rPr>
        <color rgb="FF1155CC"/>
        <u/>
      </rPr>
      <t>https://www.wholelattelove.com/blogs/articles/intro-to-calculating-flow-rate-on-e61-group-machines</t>
    </r>
    <r>
      <rPr/>
      <t xml:space="preserve"> </t>
    </r>
  </si>
  <si>
    <t>INDEX:</t>
  </si>
  <si>
    <t>Sort order</t>
  </si>
  <si>
    <t>They have not been tested, so please adjust them in order to get good results.</t>
  </si>
  <si>
    <t>NAME:</t>
  </si>
  <si>
    <t>Gradual</t>
  </si>
  <si>
    <t>Max 8 characters</t>
  </si>
  <si>
    <t>To adjust, create your own copy (File/Create Copy) and edit the yellow fields only.</t>
  </si>
  <si>
    <t>ML:</t>
  </si>
  <si>
    <t>Total Volume [ml]</t>
  </si>
  <si>
    <t>When done, go to the tab 'IMPONE.TXT' and select from the menu File/Download the current tab as .csv or .tsv file.</t>
  </si>
  <si>
    <t>TIME:</t>
  </si>
  <si>
    <t>Shot time (est) [s]</t>
  </si>
  <si>
    <t>Rename the downloaded file to 'IMPONE.TXT' and import it to your machine.</t>
  </si>
  <si>
    <t>Stage:</t>
  </si>
  <si>
    <t>Pressure 
[bar]</t>
  </si>
  <si>
    <t>Volume 
[ml]</t>
  </si>
  <si>
    <t>0:</t>
  </si>
  <si>
    <t>1:</t>
  </si>
  <si>
    <t>2:</t>
  </si>
  <si>
    <t>3:</t>
  </si>
  <si>
    <t>4:</t>
  </si>
  <si>
    <t>5:</t>
  </si>
  <si>
    <t>6:</t>
  </si>
  <si>
    <t>7:</t>
  </si>
  <si>
    <t>8:</t>
  </si>
  <si>
    <t>9:</t>
  </si>
  <si>
    <t>10:</t>
  </si>
  <si>
    <t>11:</t>
  </si>
  <si>
    <t>12:</t>
  </si>
  <si>
    <t>13:</t>
  </si>
  <si>
    <t>14:</t>
  </si>
  <si>
    <t>15:</t>
  </si>
  <si>
    <t>16:</t>
  </si>
  <si>
    <t>17:</t>
  </si>
  <si>
    <t>18:</t>
  </si>
  <si>
    <t>19:</t>
  </si>
  <si>
    <t>20:</t>
  </si>
  <si>
    <t>21:</t>
  </si>
  <si>
    <t>22:</t>
  </si>
  <si>
    <t>23:</t>
  </si>
  <si>
    <t>24:</t>
  </si>
  <si>
    <t>25:</t>
  </si>
  <si>
    <t>26:</t>
  </si>
  <si>
    <t>27:</t>
  </si>
  <si>
    <t>28:</t>
  </si>
  <si>
    <t>29:</t>
  </si>
  <si>
    <t>30:</t>
  </si>
  <si>
    <t>31:</t>
  </si>
  <si>
    <t>32:</t>
  </si>
  <si>
    <t>33:</t>
  </si>
  <si>
    <t>34:</t>
  </si>
  <si>
    <t>35:</t>
  </si>
  <si>
    <t>36:</t>
  </si>
  <si>
    <t>37:</t>
  </si>
  <si>
    <t>38:</t>
  </si>
  <si>
    <t>39:</t>
  </si>
  <si>
    <t>40:</t>
  </si>
  <si>
    <t>41:</t>
  </si>
  <si>
    <t>42:</t>
  </si>
  <si>
    <t>43:</t>
  </si>
  <si>
    <t>44:</t>
  </si>
  <si>
    <t>45:</t>
  </si>
  <si>
    <t>46:</t>
  </si>
  <si>
    <t>47:</t>
  </si>
  <si>
    <t>48:</t>
  </si>
  <si>
    <t>49:</t>
  </si>
  <si>
    <t>50:</t>
  </si>
  <si>
    <t>51:</t>
  </si>
  <si>
    <t>52:</t>
  </si>
  <si>
    <t>53:</t>
  </si>
  <si>
    <t>54:</t>
  </si>
  <si>
    <t>55:</t>
  </si>
  <si>
    <t>56:</t>
  </si>
  <si>
    <t>57:</t>
  </si>
  <si>
    <t>58:</t>
  </si>
  <si>
    <t>59:</t>
  </si>
  <si>
    <t>60:</t>
  </si>
  <si>
    <t>61:</t>
  </si>
  <si>
    <t>62:</t>
  </si>
  <si>
    <t>63:</t>
  </si>
  <si>
    <t>64:</t>
  </si>
  <si>
    <t>65:</t>
  </si>
  <si>
    <t>66:</t>
  </si>
  <si>
    <t>67:</t>
  </si>
  <si>
    <t>68:</t>
  </si>
  <si>
    <t>69:</t>
  </si>
  <si>
    <t>70:</t>
  </si>
  <si>
    <t>71:</t>
  </si>
  <si>
    <t>72:</t>
  </si>
  <si>
    <t>73:</t>
  </si>
  <si>
    <t>74:</t>
  </si>
  <si>
    <t>75:</t>
  </si>
  <si>
    <t>76:</t>
  </si>
  <si>
    <t>77:</t>
  </si>
  <si>
    <t>78:</t>
  </si>
  <si>
    <t>79:</t>
  </si>
  <si>
    <t>80:</t>
  </si>
  <si>
    <t>81:</t>
  </si>
  <si>
    <t>82:</t>
  </si>
  <si>
    <t>83:</t>
  </si>
  <si>
    <t>84:</t>
  </si>
  <si>
    <t>85:</t>
  </si>
  <si>
    <t>86:</t>
  </si>
  <si>
    <t>87:</t>
  </si>
  <si>
    <t>88:</t>
  </si>
  <si>
    <t>89:</t>
  </si>
  <si>
    <t>90:</t>
  </si>
  <si>
    <t>91:</t>
  </si>
  <si>
    <t>92:</t>
  </si>
  <si>
    <t>93:</t>
  </si>
  <si>
    <t>94:</t>
  </si>
  <si>
    <t>95:</t>
  </si>
  <si>
    <t>96:</t>
  </si>
  <si>
    <t>97:</t>
  </si>
  <si>
    <t>98:</t>
  </si>
  <si>
    <t>99:</t>
  </si>
  <si>
    <t>100:</t>
  </si>
  <si>
    <t>101:</t>
  </si>
  <si>
    <t>102:</t>
  </si>
  <si>
    <t>103:</t>
  </si>
  <si>
    <t>104:</t>
  </si>
  <si>
    <t>105:</t>
  </si>
  <si>
    <t>106:</t>
  </si>
  <si>
    <t>107:</t>
  </si>
  <si>
    <t>108:</t>
  </si>
  <si>
    <t>109:</t>
  </si>
  <si>
    <t>110:</t>
  </si>
  <si>
    <t>111:</t>
  </si>
  <si>
    <t>112:</t>
  </si>
  <si>
    <t>113:</t>
  </si>
  <si>
    <t>114:</t>
  </si>
  <si>
    <t>115:</t>
  </si>
  <si>
    <t>116:</t>
  </si>
  <si>
    <t>117:</t>
  </si>
  <si>
    <t>118:</t>
  </si>
  <si>
    <t>119:</t>
  </si>
  <si>
    <t>120:</t>
  </si>
  <si>
    <t>121:</t>
  </si>
  <si>
    <t>122:</t>
  </si>
  <si>
    <t>123:</t>
  </si>
  <si>
    <t>124:</t>
  </si>
  <si>
    <t>125:</t>
  </si>
  <si>
    <t>126:</t>
  </si>
  <si>
    <t>127:</t>
  </si>
  <si>
    <t>128:</t>
  </si>
  <si>
    <t>129:</t>
  </si>
  <si>
    <t>130:</t>
  </si>
  <si>
    <t>131:</t>
  </si>
  <si>
    <t>132:</t>
  </si>
  <si>
    <t>133:</t>
  </si>
  <si>
    <t>134:</t>
  </si>
  <si>
    <t>135:</t>
  </si>
  <si>
    <t>136:</t>
  </si>
  <si>
    <t>137:</t>
  </si>
  <si>
    <t>138:</t>
  </si>
  <si>
    <t>139:</t>
  </si>
  <si>
    <t>140:</t>
  </si>
  <si>
    <t>141:</t>
  </si>
  <si>
    <t>142:</t>
  </si>
  <si>
    <t>143:</t>
  </si>
  <si>
    <t>144:</t>
  </si>
  <si>
    <t>145:</t>
  </si>
  <si>
    <t>146:</t>
  </si>
  <si>
    <t>147:</t>
  </si>
  <si>
    <t>148:</t>
  </si>
  <si>
    <t>149:</t>
  </si>
  <si>
    <t>150:</t>
  </si>
  <si>
    <t>151:</t>
  </si>
  <si>
    <t>152:</t>
  </si>
  <si>
    <t>153:</t>
  </si>
  <si>
    <t>154:</t>
  </si>
  <si>
    <t>155:</t>
  </si>
  <si>
    <t>156:</t>
  </si>
  <si>
    <t>157:</t>
  </si>
  <si>
    <t>158:</t>
  </si>
  <si>
    <t>159:</t>
  </si>
  <si>
    <t>160:</t>
  </si>
  <si>
    <t>161:</t>
  </si>
  <si>
    <t>162:</t>
  </si>
  <si>
    <t>163:</t>
  </si>
  <si>
    <t>164:</t>
  </si>
  <si>
    <t>165:</t>
  </si>
  <si>
    <t>166:</t>
  </si>
  <si>
    <t>167:</t>
  </si>
  <si>
    <t>168:</t>
  </si>
  <si>
    <t>169:</t>
  </si>
  <si>
    <t>170:</t>
  </si>
  <si>
    <t>171:</t>
  </si>
  <si>
    <t>172:</t>
  </si>
  <si>
    <t>173:</t>
  </si>
  <si>
    <t>174:</t>
  </si>
  <si>
    <t>175:</t>
  </si>
  <si>
    <t>176:</t>
  </si>
  <si>
    <t>177:</t>
  </si>
  <si>
    <t>178:</t>
  </si>
  <si>
    <t>179:</t>
  </si>
  <si>
    <t>180:</t>
  </si>
  <si>
    <t>181:</t>
  </si>
  <si>
    <t>182:</t>
  </si>
  <si>
    <t>183:</t>
  </si>
  <si>
    <t>184:</t>
  </si>
  <si>
    <t>185:</t>
  </si>
  <si>
    <t>186:</t>
  </si>
  <si>
    <t>187:</t>
  </si>
  <si>
    <t>188:</t>
  </si>
  <si>
    <t>189:</t>
  </si>
  <si>
    <t>190:</t>
  </si>
  <si>
    <t>191:</t>
  </si>
  <si>
    <t>192:</t>
  </si>
  <si>
    <t>193:</t>
  </si>
  <si>
    <t>194:</t>
  </si>
  <si>
    <t>195:</t>
  </si>
  <si>
    <t>196:</t>
  </si>
  <si>
    <t>197:</t>
  </si>
  <si>
    <t>198:</t>
  </si>
  <si>
    <t>199:</t>
  </si>
  <si>
    <t>200:</t>
  </si>
  <si>
    <t>201:</t>
  </si>
  <si>
    <t>202:</t>
  </si>
  <si>
    <t>203:</t>
  </si>
  <si>
    <t>204:</t>
  </si>
  <si>
    <t>205:</t>
  </si>
  <si>
    <t>206:</t>
  </si>
  <si>
    <t>207:</t>
  </si>
  <si>
    <t>208:</t>
  </si>
  <si>
    <t>209:</t>
  </si>
  <si>
    <t>210:</t>
  </si>
  <si>
    <t>211:</t>
  </si>
  <si>
    <t>212:</t>
  </si>
  <si>
    <t>213:</t>
  </si>
  <si>
    <t>214:</t>
  </si>
  <si>
    <t>215:</t>
  </si>
  <si>
    <t>216:</t>
  </si>
  <si>
    <t>217:</t>
  </si>
  <si>
    <t>218:</t>
  </si>
  <si>
    <t>219:</t>
  </si>
  <si>
    <t>220:</t>
  </si>
  <si>
    <t>221:</t>
  </si>
  <si>
    <t>222:</t>
  </si>
  <si>
    <t>223:</t>
  </si>
  <si>
    <t>224:</t>
  </si>
  <si>
    <t>225:</t>
  </si>
  <si>
    <t>226:</t>
  </si>
  <si>
    <t>227:</t>
  </si>
  <si>
    <t>228:</t>
  </si>
  <si>
    <t>229:</t>
  </si>
  <si>
    <t>230:</t>
  </si>
  <si>
    <t>231:</t>
  </si>
  <si>
    <t>232:</t>
  </si>
  <si>
    <t>233:</t>
  </si>
  <si>
    <t>234:</t>
  </si>
  <si>
    <t>235:</t>
  </si>
  <si>
    <t>236:</t>
  </si>
  <si>
    <t>237:</t>
  </si>
  <si>
    <t>238:</t>
  </si>
  <si>
    <t>239:</t>
  </si>
  <si>
    <t>Profile 2</t>
  </si>
  <si>
    <t>Light</t>
  </si>
  <si>
    <t>Profile 3</t>
  </si>
  <si>
    <t>SweetBmp</t>
  </si>
  <si>
    <t>Profile 4</t>
  </si>
  <si>
    <t>Dark</t>
  </si>
  <si>
    <t>Profile 5</t>
  </si>
  <si>
    <t>Empty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</si>
</sst>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10">
    <font>
      <sz val="10.0"/>
      <color rgb="FF000000"/>
      <name val="Arial"/>
      <scheme val="minor"/>
    </font>
    <font>
      <b/>
      <sz val="12.0"/>
      <color rgb="FFFFFFFF"/>
      <name val="Arial"/>
    </font>
    <font>
      <color theme="1"/>
      <name val="Arial"/>
    </font>
    <font>
      <u/>
      <color rgb="FF0000FF"/>
    </font>
    <font>
      <color theme="1"/>
      <name val="Arial"/>
      <scheme val="minor"/>
    </font>
    <font>
      <color theme="1"/>
      <name val="Consolas"/>
    </font>
    <font>
      <u/>
      <color rgb="FF0000FF"/>
    </font>
    <font>
      <b/>
      <color theme="1"/>
      <name val="Consolas"/>
    </font>
    <font>
      <b/>
      <sz val="14.0"/>
      <color theme="1"/>
      <name val="Arial"/>
      <scheme val="minor"/>
    </font>
    <font>
      <color rgb="FF000000"/>
      <name val="Consolas"/>
    </font>
  </fonts>
  <fills count="6">
    <fill>
      <patternFill patternType="none"/>
    </fill>
    <fill>
      <patternFill patternType="lightGray"/>
    </fill>
    <fill>
      <patternFill patternType="solid">
        <fgColor rgb="FF000000"/>
        <bgColor rgb="FF000000"/>
      </patternFill>
    </fill>
    <fill>
      <patternFill patternType="solid">
        <fgColor rgb="FF6FA8DC"/>
        <bgColor rgb="FF6FA8DC"/>
      </patternFill>
    </fill>
    <fill>
      <patternFill patternType="solid">
        <fgColor rgb="FFCFE2F3"/>
        <bgColor rgb="FFCFE2F3"/>
      </patternFill>
    </fill>
    <fill>
      <patternFill patternType="solid">
        <fgColor rgb="FFFFFF00"/>
        <bgColor rgb="FFFFFF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bottom" wrapText="0"/>
    </xf>
    <xf borderId="0" fillId="2" fontId="2" numFmtId="0" xfId="0" applyAlignment="1" applyFont="1">
      <alignment horizontal="left" vertical="bottom"/>
    </xf>
    <xf borderId="0" fillId="2" fontId="2" numFmtId="0" xfId="0" applyAlignment="1" applyFont="1">
      <alignment vertical="bottom"/>
    </xf>
    <xf borderId="2" fillId="3" fontId="3" numFmtId="0" xfId="0" applyAlignment="1" applyBorder="1" applyFill="1" applyFont="1">
      <alignment readingOrder="0"/>
    </xf>
    <xf borderId="3" fillId="3" fontId="4" numFmtId="0" xfId="0" applyAlignment="1" applyBorder="1" applyFont="1">
      <alignment readingOrder="0"/>
    </xf>
    <xf borderId="4" fillId="3" fontId="4" numFmtId="0" xfId="0" applyAlignment="1" applyBorder="1" applyFont="1">
      <alignment readingOrder="0"/>
    </xf>
    <xf borderId="0" fillId="0" fontId="5" numFmtId="0" xfId="0" applyAlignment="1" applyFont="1">
      <alignment shrinkToFit="0" vertical="bottom" wrapText="1"/>
    </xf>
    <xf borderId="0" fillId="0" fontId="5" numFmtId="0" xfId="0" applyAlignment="1" applyFont="1">
      <alignment horizontal="left" vertical="bottom"/>
    </xf>
    <xf borderId="0" fillId="0" fontId="2" numFmtId="0" xfId="0" applyAlignment="1" applyFont="1">
      <alignment shrinkToFit="0" vertical="bottom" wrapText="0"/>
    </xf>
    <xf borderId="5" fillId="4" fontId="6" numFmtId="0" xfId="0" applyAlignment="1" applyBorder="1" applyFill="1" applyFont="1">
      <alignment readingOrder="0"/>
    </xf>
    <xf borderId="0" fillId="4" fontId="4" numFmtId="0" xfId="0" applyFont="1"/>
    <xf borderId="6" fillId="4" fontId="4" numFmtId="0" xfId="0" applyBorder="1" applyFont="1"/>
    <xf borderId="0" fillId="5" fontId="5" numFmtId="0" xfId="0" applyAlignment="1" applyFill="1" applyFont="1">
      <alignment horizontal="left" vertical="bottom"/>
    </xf>
    <xf borderId="5" fillId="4" fontId="4" numFmtId="0" xfId="0" applyAlignment="1" applyBorder="1" applyFont="1">
      <alignment readingOrder="0"/>
    </xf>
    <xf borderId="0" fillId="5" fontId="7" numFmtId="0" xfId="0" applyAlignment="1" applyFont="1">
      <alignment horizontal="left" readingOrder="0"/>
    </xf>
    <xf borderId="0" fillId="0" fontId="5" numFmtId="0" xfId="0" applyAlignment="1" applyFont="1">
      <alignment horizontal="left" vertical="bottom"/>
    </xf>
    <xf borderId="7" fillId="4" fontId="4" numFmtId="0" xfId="0" applyAlignment="1" applyBorder="1" applyFont="1">
      <alignment readingOrder="0"/>
    </xf>
    <xf borderId="8" fillId="4" fontId="4" numFmtId="0" xfId="0" applyAlignment="1" applyBorder="1" applyFont="1">
      <alignment readingOrder="0"/>
    </xf>
    <xf borderId="9" fillId="4" fontId="4" numFmtId="0" xfId="0" applyAlignment="1" applyBorder="1" applyFont="1">
      <alignment readingOrder="0"/>
    </xf>
    <xf borderId="0" fillId="0" fontId="5" numFmtId="164" xfId="0" applyAlignment="1" applyFont="1" applyNumberFormat="1">
      <alignment horizontal="left" vertical="bottom"/>
    </xf>
    <xf borderId="0" fillId="0" fontId="2" numFmtId="0" xfId="0" applyAlignment="1" applyFont="1">
      <alignment horizontal="right" vertical="bottom"/>
    </xf>
    <xf borderId="0" fillId="0" fontId="8" numFmtId="0" xfId="0" applyFont="1"/>
    <xf borderId="0" fillId="0" fontId="5" numFmtId="0" xfId="0" applyAlignment="1" applyFont="1">
      <alignment readingOrder="0" shrinkToFit="0" vertical="bottom" wrapText="1"/>
    </xf>
    <xf borderId="0" fillId="5" fontId="5" numFmtId="164" xfId="0" applyAlignment="1" applyFont="1" applyNumberFormat="1">
      <alignment horizontal="left" readingOrder="0" vertical="bottom"/>
    </xf>
    <xf borderId="0" fillId="0" fontId="2" numFmtId="0" xfId="0" applyAlignment="1" applyFont="1">
      <alignment horizontal="right" readingOrder="0" vertical="bottom"/>
    </xf>
    <xf borderId="0" fillId="0" fontId="2" numFmtId="0" xfId="0" applyAlignment="1" applyFont="1">
      <alignment vertical="bottom"/>
    </xf>
    <xf borderId="0" fillId="0" fontId="2" numFmtId="0" xfId="0" applyAlignment="1" applyFont="1">
      <alignment horizontal="left" vertical="bottom"/>
    </xf>
    <xf borderId="1" fillId="2" fontId="1" numFmtId="0" xfId="0" applyAlignment="1" applyBorder="1" applyFont="1">
      <alignment readingOrder="0" shrinkToFit="0" vertical="bottom" wrapText="0"/>
    </xf>
    <xf borderId="0" fillId="5" fontId="5" numFmtId="0" xfId="0" applyAlignment="1" applyFont="1">
      <alignment horizontal="left" readingOrder="0" vertical="bottom"/>
    </xf>
    <xf borderId="0" fillId="5" fontId="7" numFmtId="0" xfId="0" applyAlignment="1" applyFont="1">
      <alignment horizontal="left" readingOrder="0" vertical="bottom"/>
    </xf>
    <xf borderId="0" fillId="0" fontId="9" numFmtId="0" xfId="0" applyAlignment="1" applyFont="1">
      <alignment readingOrder="0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barChart>
        <c:barDir val="col"/>
        <c:ser>
          <c:idx val="0"/>
          <c:order val="0"/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cat>
            <c:strRef>
              <c:f>Profile1!$C$8:$C$247</c:f>
            </c:strRef>
          </c:cat>
          <c:val>
            <c:numRef>
              <c:f>Profile1!$B$8:$B$247</c:f>
              <c:numCache/>
            </c:numRef>
          </c:val>
        </c:ser>
        <c:axId val="49540850"/>
        <c:axId val="1087769756"/>
      </c:barChart>
      <c:catAx>
        <c:axId val="49540850"/>
        <c:scaling>
          <c:orientation val="minMax"/>
          <c:max val="240.0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Volume [ml]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087769756"/>
      </c:catAx>
      <c:valAx>
        <c:axId val="1087769756"/>
        <c:scaling>
          <c:orientation val="minMax"/>
          <c:max val="1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Pressure [bar]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49540850"/>
        <c:majorUnit val="2.0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barChart>
        <c:barDir val="col"/>
        <c:ser>
          <c:idx val="0"/>
          <c:order val="0"/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cat>
            <c:strRef>
              <c:f>Profile2!$C$8:$C$247</c:f>
            </c:strRef>
          </c:cat>
          <c:val>
            <c:numRef>
              <c:f>Profile2!$B$8:$B$247</c:f>
              <c:numCache/>
            </c:numRef>
          </c:val>
        </c:ser>
        <c:axId val="1735906047"/>
        <c:axId val="414232806"/>
      </c:barChart>
      <c:catAx>
        <c:axId val="1735906047"/>
        <c:scaling>
          <c:orientation val="minMax"/>
          <c:max val="240.0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Volume [ml]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414232806"/>
      </c:catAx>
      <c:valAx>
        <c:axId val="414232806"/>
        <c:scaling>
          <c:orientation val="minMax"/>
          <c:max val="1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Pressure [bar]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735906047"/>
        <c:majorUnit val="2.0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barChart>
        <c:barDir val="col"/>
        <c:ser>
          <c:idx val="0"/>
          <c:order val="0"/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cat>
            <c:strRef>
              <c:f>Profile3!$C$8:$C$247</c:f>
            </c:strRef>
          </c:cat>
          <c:val>
            <c:numRef>
              <c:f>Profile3!$B$8:$B$247</c:f>
              <c:numCache/>
            </c:numRef>
          </c:val>
        </c:ser>
        <c:axId val="1162656862"/>
        <c:axId val="1348232350"/>
      </c:barChart>
      <c:catAx>
        <c:axId val="1162656862"/>
        <c:scaling>
          <c:orientation val="minMax"/>
          <c:max val="240.0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Volume [ml]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348232350"/>
      </c:catAx>
      <c:valAx>
        <c:axId val="1348232350"/>
        <c:scaling>
          <c:orientation val="minMax"/>
          <c:max val="1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Pressure [bar]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162656862"/>
        <c:majorUnit val="2.0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barChart>
        <c:barDir val="col"/>
        <c:ser>
          <c:idx val="0"/>
          <c:order val="0"/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cat>
            <c:strRef>
              <c:f>Profile4!$C$8:$C$247</c:f>
            </c:strRef>
          </c:cat>
          <c:val>
            <c:numRef>
              <c:f>Profile4!$B$8:$B$247</c:f>
              <c:numCache/>
            </c:numRef>
          </c:val>
        </c:ser>
        <c:axId val="483301149"/>
        <c:axId val="1466752925"/>
      </c:barChart>
      <c:catAx>
        <c:axId val="483301149"/>
        <c:scaling>
          <c:orientation val="minMax"/>
          <c:max val="240.0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Volume [ml]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466752925"/>
      </c:catAx>
      <c:valAx>
        <c:axId val="1466752925"/>
        <c:scaling>
          <c:orientation val="minMax"/>
          <c:max val="1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Pressure [bar]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483301149"/>
        <c:majorUnit val="2.0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barChart>
        <c:barDir val="col"/>
        <c:ser>
          <c:idx val="0"/>
          <c:order val="0"/>
          <c:spPr>
            <a:solidFill>
              <a:schemeClr val="accent1"/>
            </a:solidFill>
            <a:ln cmpd="sng">
              <a:solidFill>
                <a:srgbClr val="000000"/>
              </a:solidFill>
            </a:ln>
          </c:spPr>
          <c:cat>
            <c:strRef>
              <c:f>Profile5!$C$8:$C$247</c:f>
            </c:strRef>
          </c:cat>
          <c:val>
            <c:numRef>
              <c:f>Profile5!$B$8:$B$247</c:f>
              <c:numCache/>
            </c:numRef>
          </c:val>
        </c:ser>
        <c:axId val="243652280"/>
        <c:axId val="1954923475"/>
      </c:barChart>
      <c:catAx>
        <c:axId val="243652280"/>
        <c:scaling>
          <c:orientation val="minMax"/>
          <c:max val="240.0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Volume [ml]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954923475"/>
      </c:catAx>
      <c:valAx>
        <c:axId val="1954923475"/>
        <c:scaling>
          <c:orientation val="minMax"/>
          <c:max val="1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Pressure [bar]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243652280"/>
        <c:majorUnit val="2.0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609600</xdr:colOff>
      <xdr:row>7</xdr:row>
      <xdr:rowOff>95250</xdr:rowOff>
    </xdr:from>
    <xdr:ext cx="8439150" cy="4029075"/>
    <xdr:graphicFrame>
      <xdr:nvGraphicFramePr>
        <xdr:cNvPr id="1" name="Chart 1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600075</xdr:colOff>
      <xdr:row>7</xdr:row>
      <xdr:rowOff>104775</xdr:rowOff>
    </xdr:from>
    <xdr:ext cx="8439150" cy="4029075"/>
    <xdr:graphicFrame>
      <xdr:nvGraphicFramePr>
        <xdr:cNvPr id="2" name="Chart 2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619125</xdr:colOff>
      <xdr:row>7</xdr:row>
      <xdr:rowOff>57150</xdr:rowOff>
    </xdr:from>
    <xdr:ext cx="8439150" cy="4029075"/>
    <xdr:graphicFrame>
      <xdr:nvGraphicFramePr>
        <xdr:cNvPr id="3" name="Chart 3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619125</xdr:colOff>
      <xdr:row>7</xdr:row>
      <xdr:rowOff>57150</xdr:rowOff>
    </xdr:from>
    <xdr:ext cx="8439150" cy="4057650"/>
    <xdr:graphicFrame>
      <xdr:nvGraphicFramePr>
        <xdr:cNvPr id="4" name="Chart 4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619125</xdr:colOff>
      <xdr:row>7</xdr:row>
      <xdr:rowOff>57150</xdr:rowOff>
    </xdr:from>
    <xdr:ext cx="8439150" cy="4057650"/>
    <xdr:graphicFrame>
      <xdr:nvGraphicFramePr>
        <xdr:cNvPr id="5" name="Chart 5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docs.google.com/spreadsheets/d/1do_GE_xsbPbsj_q4buXo0tAatkvv28axT_aQzgCXeoc/edit?usp=sharing" TargetMode="External"/><Relationship Id="rId2" Type="http://schemas.openxmlformats.org/officeDocument/2006/relationships/hyperlink" Target="https://www.wholelattelove.com/blogs/articles/intro-to-calculating-flow-rate-on-e61-group-machines" TargetMode="External"/><Relationship Id="rId3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6.38"/>
    <col customWidth="1" min="2" max="4" width="8.88"/>
  </cols>
  <sheetData>
    <row r="1">
      <c r="A1" s="1" t="s">
        <v>0</v>
      </c>
      <c r="B1" s="2"/>
      <c r="C1" s="3"/>
      <c r="E1" s="4" t="s">
        <v>1</v>
      </c>
      <c r="F1" s="5"/>
      <c r="G1" s="5"/>
      <c r="H1" s="5"/>
      <c r="I1" s="5"/>
      <c r="J1" s="5"/>
      <c r="K1" s="5"/>
      <c r="L1" s="5"/>
      <c r="M1" s="6"/>
    </row>
    <row r="2">
      <c r="A2" s="7" t="s">
        <v>2</v>
      </c>
      <c r="B2" s="8" t="s">
        <v>3</v>
      </c>
      <c r="C2" s="9" t="s">
        <v>4</v>
      </c>
      <c r="E2" s="10" t="s">
        <v>5</v>
      </c>
      <c r="F2" s="11"/>
      <c r="G2" s="11"/>
      <c r="H2" s="11"/>
      <c r="I2" s="11"/>
      <c r="J2" s="11"/>
      <c r="K2" s="11"/>
      <c r="L2" s="11"/>
      <c r="M2" s="12"/>
    </row>
    <row r="3">
      <c r="A3" s="7" t="s">
        <v>6</v>
      </c>
      <c r="B3" s="13">
        <v>0.0</v>
      </c>
      <c r="C3" s="9" t="s">
        <v>7</v>
      </c>
      <c r="E3" s="14" t="s">
        <v>8</v>
      </c>
      <c r="F3" s="11"/>
      <c r="G3" s="11"/>
      <c r="H3" s="11"/>
      <c r="I3" s="11"/>
      <c r="J3" s="11"/>
      <c r="K3" s="11"/>
      <c r="L3" s="11"/>
      <c r="M3" s="12"/>
    </row>
    <row r="4">
      <c r="A4" s="7" t="s">
        <v>9</v>
      </c>
      <c r="B4" s="15" t="s">
        <v>10</v>
      </c>
      <c r="C4" s="9" t="s">
        <v>11</v>
      </c>
      <c r="E4" s="14" t="s">
        <v>12</v>
      </c>
      <c r="F4" s="11"/>
      <c r="G4" s="11"/>
      <c r="H4" s="11"/>
      <c r="I4" s="11"/>
      <c r="J4" s="11"/>
      <c r="K4" s="11"/>
      <c r="L4" s="11"/>
      <c r="M4" s="12"/>
    </row>
    <row r="5">
      <c r="A5" s="7" t="s">
        <v>13</v>
      </c>
      <c r="B5" s="16">
        <f>COUNTIF(B8:B247,"&gt;0")</f>
        <v>150</v>
      </c>
      <c r="C5" s="9" t="s">
        <v>14</v>
      </c>
      <c r="E5" s="14" t="s">
        <v>15</v>
      </c>
      <c r="F5" s="11"/>
      <c r="G5" s="11"/>
      <c r="H5" s="11"/>
      <c r="I5" s="11"/>
      <c r="J5" s="11"/>
      <c r="K5" s="11"/>
      <c r="L5" s="11"/>
      <c r="M5" s="12"/>
    </row>
    <row r="6">
      <c r="A6" s="7" t="s">
        <v>16</v>
      </c>
      <c r="B6" s="8">
        <f>ROUND(COUNTIF(B8:B247,"&gt;0")/3,0)</f>
        <v>50</v>
      </c>
      <c r="C6" s="9" t="s">
        <v>17</v>
      </c>
      <c r="E6" s="17" t="s">
        <v>18</v>
      </c>
      <c r="F6" s="18"/>
      <c r="G6" s="18"/>
      <c r="H6" s="18"/>
      <c r="I6" s="18"/>
      <c r="J6" s="18"/>
      <c r="K6" s="18"/>
      <c r="L6" s="18"/>
      <c r="M6" s="19"/>
    </row>
    <row r="7">
      <c r="A7" s="7" t="s">
        <v>19</v>
      </c>
      <c r="B7" s="20" t="s">
        <v>20</v>
      </c>
      <c r="C7" s="21" t="s">
        <v>21</v>
      </c>
      <c r="K7" s="22" t="str">
        <f>UPPER(B4)</f>
        <v>GRADUAL</v>
      </c>
    </row>
    <row r="8">
      <c r="A8" s="23" t="s">
        <v>22</v>
      </c>
      <c r="B8" s="24">
        <v>1.5</v>
      </c>
      <c r="C8" s="25">
        <v>1.0</v>
      </c>
    </row>
    <row r="9">
      <c r="A9" s="23" t="s">
        <v>23</v>
      </c>
      <c r="B9" s="24">
        <v>1.5</v>
      </c>
      <c r="C9" s="25">
        <f t="shared" ref="C9:C247" si="1">C8+1</f>
        <v>2</v>
      </c>
    </row>
    <row r="10">
      <c r="A10" s="23" t="s">
        <v>24</v>
      </c>
      <c r="B10" s="24">
        <v>1.5</v>
      </c>
      <c r="C10" s="25">
        <f t="shared" si="1"/>
        <v>3</v>
      </c>
    </row>
    <row r="11">
      <c r="A11" s="23" t="s">
        <v>25</v>
      </c>
      <c r="B11" s="24">
        <v>1.5</v>
      </c>
      <c r="C11" s="25">
        <f t="shared" si="1"/>
        <v>4</v>
      </c>
    </row>
    <row r="12">
      <c r="A12" s="23" t="s">
        <v>26</v>
      </c>
      <c r="B12" s="24">
        <v>1.5</v>
      </c>
      <c r="C12" s="25">
        <f t="shared" si="1"/>
        <v>5</v>
      </c>
    </row>
    <row r="13">
      <c r="A13" s="23" t="s">
        <v>27</v>
      </c>
      <c r="B13" s="24">
        <v>1.5</v>
      </c>
      <c r="C13" s="25">
        <f t="shared" si="1"/>
        <v>6</v>
      </c>
    </row>
    <row r="14">
      <c r="A14" s="23" t="s">
        <v>28</v>
      </c>
      <c r="B14" s="24">
        <v>1.5</v>
      </c>
      <c r="C14" s="25">
        <f t="shared" si="1"/>
        <v>7</v>
      </c>
    </row>
    <row r="15">
      <c r="A15" s="23" t="s">
        <v>29</v>
      </c>
      <c r="B15" s="24">
        <v>1.5</v>
      </c>
      <c r="C15" s="25">
        <f t="shared" si="1"/>
        <v>8</v>
      </c>
    </row>
    <row r="16">
      <c r="A16" s="23" t="s">
        <v>30</v>
      </c>
      <c r="B16" s="24">
        <v>1.5</v>
      </c>
      <c r="C16" s="25">
        <f t="shared" si="1"/>
        <v>9</v>
      </c>
    </row>
    <row r="17">
      <c r="A17" s="23" t="s">
        <v>31</v>
      </c>
      <c r="B17" s="24">
        <v>1.5</v>
      </c>
      <c r="C17" s="25">
        <f t="shared" si="1"/>
        <v>10</v>
      </c>
    </row>
    <row r="18">
      <c r="A18" s="23" t="s">
        <v>32</v>
      </c>
      <c r="B18" s="24">
        <v>1.5</v>
      </c>
      <c r="C18" s="25">
        <f t="shared" si="1"/>
        <v>11</v>
      </c>
    </row>
    <row r="19">
      <c r="A19" s="23" t="s">
        <v>33</v>
      </c>
      <c r="B19" s="24">
        <v>1.5</v>
      </c>
      <c r="C19" s="25">
        <f t="shared" si="1"/>
        <v>12</v>
      </c>
    </row>
    <row r="20">
      <c r="A20" s="23" t="s">
        <v>34</v>
      </c>
      <c r="B20" s="24">
        <v>1.5</v>
      </c>
      <c r="C20" s="25">
        <f t="shared" si="1"/>
        <v>13</v>
      </c>
    </row>
    <row r="21">
      <c r="A21" s="23" t="s">
        <v>35</v>
      </c>
      <c r="B21" s="24">
        <v>1.5</v>
      </c>
      <c r="C21" s="25">
        <f t="shared" si="1"/>
        <v>14</v>
      </c>
    </row>
    <row r="22">
      <c r="A22" s="23" t="s">
        <v>36</v>
      </c>
      <c r="B22" s="24">
        <v>1.5</v>
      </c>
      <c r="C22" s="25">
        <f t="shared" si="1"/>
        <v>15</v>
      </c>
    </row>
    <row r="23">
      <c r="A23" s="23" t="s">
        <v>37</v>
      </c>
      <c r="B23" s="24">
        <v>1.5</v>
      </c>
      <c r="C23" s="25">
        <f t="shared" si="1"/>
        <v>16</v>
      </c>
    </row>
    <row r="24">
      <c r="A24" s="23" t="s">
        <v>38</v>
      </c>
      <c r="B24" s="24">
        <v>1.5</v>
      </c>
      <c r="C24" s="25">
        <f t="shared" si="1"/>
        <v>17</v>
      </c>
    </row>
    <row r="25">
      <c r="A25" s="23" t="s">
        <v>39</v>
      </c>
      <c r="B25" s="24">
        <v>1.5</v>
      </c>
      <c r="C25" s="25">
        <f t="shared" si="1"/>
        <v>18</v>
      </c>
    </row>
    <row r="26">
      <c r="A26" s="23" t="s">
        <v>40</v>
      </c>
      <c r="B26" s="24">
        <v>1.5</v>
      </c>
      <c r="C26" s="25">
        <f t="shared" si="1"/>
        <v>19</v>
      </c>
    </row>
    <row r="27">
      <c r="A27" s="23" t="s">
        <v>41</v>
      </c>
      <c r="B27" s="24">
        <v>1.5</v>
      </c>
      <c r="C27" s="25">
        <f t="shared" si="1"/>
        <v>20</v>
      </c>
    </row>
    <row r="28">
      <c r="A28" s="23" t="s">
        <v>42</v>
      </c>
      <c r="B28" s="24">
        <v>1.5</v>
      </c>
      <c r="C28" s="25">
        <f t="shared" si="1"/>
        <v>21</v>
      </c>
    </row>
    <row r="29">
      <c r="A29" s="23" t="s">
        <v>43</v>
      </c>
      <c r="B29" s="24">
        <v>1.5</v>
      </c>
      <c r="C29" s="25">
        <f t="shared" si="1"/>
        <v>22</v>
      </c>
    </row>
    <row r="30">
      <c r="A30" s="23" t="s">
        <v>44</v>
      </c>
      <c r="B30" s="24">
        <v>1.5</v>
      </c>
      <c r="C30" s="25">
        <f t="shared" si="1"/>
        <v>23</v>
      </c>
    </row>
    <row r="31">
      <c r="A31" s="23" t="s">
        <v>45</v>
      </c>
      <c r="B31" s="24">
        <v>1.5</v>
      </c>
      <c r="C31" s="25">
        <f t="shared" si="1"/>
        <v>24</v>
      </c>
    </row>
    <row r="32">
      <c r="A32" s="23" t="s">
        <v>46</v>
      </c>
      <c r="B32" s="24">
        <v>1.5</v>
      </c>
      <c r="C32" s="25">
        <f t="shared" si="1"/>
        <v>25</v>
      </c>
    </row>
    <row r="33">
      <c r="A33" s="23" t="s">
        <v>47</v>
      </c>
      <c r="B33" s="24">
        <v>1.5</v>
      </c>
      <c r="C33" s="25">
        <f t="shared" si="1"/>
        <v>26</v>
      </c>
    </row>
    <row r="34">
      <c r="A34" s="23" t="s">
        <v>48</v>
      </c>
      <c r="B34" s="24">
        <v>1.5</v>
      </c>
      <c r="C34" s="25">
        <f t="shared" si="1"/>
        <v>27</v>
      </c>
    </row>
    <row r="35">
      <c r="A35" s="23" t="s">
        <v>49</v>
      </c>
      <c r="B35" s="24">
        <v>1.6</v>
      </c>
      <c r="C35" s="25">
        <f t="shared" si="1"/>
        <v>28</v>
      </c>
    </row>
    <row r="36">
      <c r="A36" s="23" t="s">
        <v>50</v>
      </c>
      <c r="B36" s="24">
        <v>1.6</v>
      </c>
      <c r="C36" s="25">
        <f t="shared" si="1"/>
        <v>29</v>
      </c>
    </row>
    <row r="37">
      <c r="A37" s="23" t="s">
        <v>51</v>
      </c>
      <c r="B37" s="24">
        <v>1.7</v>
      </c>
      <c r="C37" s="25">
        <f t="shared" si="1"/>
        <v>30</v>
      </c>
    </row>
    <row r="38">
      <c r="A38" s="23" t="s">
        <v>52</v>
      </c>
      <c r="B38" s="24">
        <v>1.8</v>
      </c>
      <c r="C38" s="25">
        <f t="shared" si="1"/>
        <v>31</v>
      </c>
    </row>
    <row r="39">
      <c r="A39" s="23" t="s">
        <v>53</v>
      </c>
      <c r="B39" s="24">
        <v>1.9</v>
      </c>
      <c r="C39" s="25">
        <f t="shared" si="1"/>
        <v>32</v>
      </c>
    </row>
    <row r="40">
      <c r="A40" s="23" t="s">
        <v>54</v>
      </c>
      <c r="B40" s="24">
        <v>2.0</v>
      </c>
      <c r="C40" s="25">
        <f t="shared" si="1"/>
        <v>33</v>
      </c>
    </row>
    <row r="41">
      <c r="A41" s="23" t="s">
        <v>55</v>
      </c>
      <c r="B41" s="24">
        <v>2.1</v>
      </c>
      <c r="C41" s="25">
        <f t="shared" si="1"/>
        <v>34</v>
      </c>
    </row>
    <row r="42">
      <c r="A42" s="23" t="s">
        <v>56</v>
      </c>
      <c r="B42" s="24">
        <v>2.2</v>
      </c>
      <c r="C42" s="25">
        <f t="shared" si="1"/>
        <v>35</v>
      </c>
    </row>
    <row r="43">
      <c r="A43" s="23" t="s">
        <v>57</v>
      </c>
      <c r="B43" s="24">
        <v>2.3</v>
      </c>
      <c r="C43" s="25">
        <f t="shared" si="1"/>
        <v>36</v>
      </c>
    </row>
    <row r="44">
      <c r="A44" s="23" t="s">
        <v>58</v>
      </c>
      <c r="B44" s="24">
        <v>2.4</v>
      </c>
      <c r="C44" s="25">
        <f t="shared" si="1"/>
        <v>37</v>
      </c>
    </row>
    <row r="45">
      <c r="A45" s="23" t="s">
        <v>59</v>
      </c>
      <c r="B45" s="24">
        <v>2.5</v>
      </c>
      <c r="C45" s="25">
        <f t="shared" si="1"/>
        <v>38</v>
      </c>
    </row>
    <row r="46">
      <c r="A46" s="23" t="s">
        <v>60</v>
      </c>
      <c r="B46" s="24">
        <v>2.6</v>
      </c>
      <c r="C46" s="25">
        <f t="shared" si="1"/>
        <v>39</v>
      </c>
    </row>
    <row r="47">
      <c r="A47" s="23" t="s">
        <v>61</v>
      </c>
      <c r="B47" s="24">
        <v>2.7</v>
      </c>
      <c r="C47" s="25">
        <f t="shared" si="1"/>
        <v>40</v>
      </c>
    </row>
    <row r="48">
      <c r="A48" s="23" t="s">
        <v>62</v>
      </c>
      <c r="B48" s="24">
        <v>2.8</v>
      </c>
      <c r="C48" s="25">
        <f t="shared" si="1"/>
        <v>41</v>
      </c>
    </row>
    <row r="49">
      <c r="A49" s="23" t="s">
        <v>63</v>
      </c>
      <c r="B49" s="24">
        <v>2.9</v>
      </c>
      <c r="C49" s="25">
        <f t="shared" si="1"/>
        <v>42</v>
      </c>
    </row>
    <row r="50">
      <c r="A50" s="23" t="s">
        <v>64</v>
      </c>
      <c r="B50" s="24">
        <v>3.0</v>
      </c>
      <c r="C50" s="25">
        <f t="shared" si="1"/>
        <v>43</v>
      </c>
    </row>
    <row r="51">
      <c r="A51" s="23" t="s">
        <v>65</v>
      </c>
      <c r="B51" s="24">
        <v>3.1</v>
      </c>
      <c r="C51" s="25">
        <f t="shared" si="1"/>
        <v>44</v>
      </c>
    </row>
    <row r="52">
      <c r="A52" s="23" t="s">
        <v>66</v>
      </c>
      <c r="B52" s="24">
        <v>3.2</v>
      </c>
      <c r="C52" s="25">
        <f t="shared" si="1"/>
        <v>45</v>
      </c>
    </row>
    <row r="53">
      <c r="A53" s="23" t="s">
        <v>67</v>
      </c>
      <c r="B53" s="24">
        <v>3.3</v>
      </c>
      <c r="C53" s="25">
        <f t="shared" si="1"/>
        <v>46</v>
      </c>
    </row>
    <row r="54">
      <c r="A54" s="23" t="s">
        <v>68</v>
      </c>
      <c r="B54" s="24">
        <v>3.4</v>
      </c>
      <c r="C54" s="25">
        <f t="shared" si="1"/>
        <v>47</v>
      </c>
    </row>
    <row r="55">
      <c r="A55" s="23" t="s">
        <v>69</v>
      </c>
      <c r="B55" s="24">
        <v>3.5</v>
      </c>
      <c r="C55" s="25">
        <f t="shared" si="1"/>
        <v>48</v>
      </c>
    </row>
    <row r="56">
      <c r="A56" s="23" t="s">
        <v>70</v>
      </c>
      <c r="B56" s="24">
        <v>3.6</v>
      </c>
      <c r="C56" s="25">
        <f t="shared" si="1"/>
        <v>49</v>
      </c>
    </row>
    <row r="57">
      <c r="A57" s="23" t="s">
        <v>71</v>
      </c>
      <c r="B57" s="24">
        <v>3.7</v>
      </c>
      <c r="C57" s="25">
        <f t="shared" si="1"/>
        <v>50</v>
      </c>
    </row>
    <row r="58">
      <c r="A58" s="23" t="s">
        <v>72</v>
      </c>
      <c r="B58" s="24">
        <v>3.8</v>
      </c>
      <c r="C58" s="25">
        <f t="shared" si="1"/>
        <v>51</v>
      </c>
    </row>
    <row r="59">
      <c r="A59" s="23" t="s">
        <v>73</v>
      </c>
      <c r="B59" s="24">
        <v>3.9</v>
      </c>
      <c r="C59" s="25">
        <f t="shared" si="1"/>
        <v>52</v>
      </c>
    </row>
    <row r="60">
      <c r="A60" s="23" t="s">
        <v>74</v>
      </c>
      <c r="B60" s="24">
        <v>4.0</v>
      </c>
      <c r="C60" s="25">
        <f t="shared" si="1"/>
        <v>53</v>
      </c>
    </row>
    <row r="61">
      <c r="A61" s="23" t="s">
        <v>75</v>
      </c>
      <c r="B61" s="24">
        <v>4.1</v>
      </c>
      <c r="C61" s="25">
        <f t="shared" si="1"/>
        <v>54</v>
      </c>
    </row>
    <row r="62">
      <c r="A62" s="23" t="s">
        <v>76</v>
      </c>
      <c r="B62" s="24">
        <v>4.2</v>
      </c>
      <c r="C62" s="25">
        <f t="shared" si="1"/>
        <v>55</v>
      </c>
    </row>
    <row r="63">
      <c r="A63" s="23" t="s">
        <v>77</v>
      </c>
      <c r="B63" s="24">
        <v>4.3</v>
      </c>
      <c r="C63" s="25">
        <f t="shared" si="1"/>
        <v>56</v>
      </c>
    </row>
    <row r="64">
      <c r="A64" s="23" t="s">
        <v>78</v>
      </c>
      <c r="B64" s="24">
        <v>4.4</v>
      </c>
      <c r="C64" s="25">
        <f t="shared" si="1"/>
        <v>57</v>
      </c>
    </row>
    <row r="65">
      <c r="A65" s="23" t="s">
        <v>79</v>
      </c>
      <c r="B65" s="24">
        <v>4.5</v>
      </c>
      <c r="C65" s="25">
        <f t="shared" si="1"/>
        <v>58</v>
      </c>
    </row>
    <row r="66">
      <c r="A66" s="23" t="s">
        <v>80</v>
      </c>
      <c r="B66" s="24">
        <v>4.6</v>
      </c>
      <c r="C66" s="25">
        <f t="shared" si="1"/>
        <v>59</v>
      </c>
    </row>
    <row r="67">
      <c r="A67" s="23" t="s">
        <v>81</v>
      </c>
      <c r="B67" s="24">
        <v>4.7</v>
      </c>
      <c r="C67" s="25">
        <f t="shared" si="1"/>
        <v>60</v>
      </c>
    </row>
    <row r="68">
      <c r="A68" s="23" t="s">
        <v>82</v>
      </c>
      <c r="B68" s="24">
        <v>4.8</v>
      </c>
      <c r="C68" s="25">
        <f t="shared" si="1"/>
        <v>61</v>
      </c>
    </row>
    <row r="69">
      <c r="A69" s="23" t="s">
        <v>83</v>
      </c>
      <c r="B69" s="24">
        <v>4.9</v>
      </c>
      <c r="C69" s="25">
        <f t="shared" si="1"/>
        <v>62</v>
      </c>
    </row>
    <row r="70">
      <c r="A70" s="23" t="s">
        <v>84</v>
      </c>
      <c r="B70" s="24">
        <v>5.0</v>
      </c>
      <c r="C70" s="25">
        <f t="shared" si="1"/>
        <v>63</v>
      </c>
    </row>
    <row r="71">
      <c r="A71" s="23" t="s">
        <v>85</v>
      </c>
      <c r="B71" s="24">
        <v>5.1</v>
      </c>
      <c r="C71" s="25">
        <f t="shared" si="1"/>
        <v>64</v>
      </c>
    </row>
    <row r="72">
      <c r="A72" s="23" t="s">
        <v>86</v>
      </c>
      <c r="B72" s="24">
        <v>5.2</v>
      </c>
      <c r="C72" s="25">
        <f t="shared" si="1"/>
        <v>65</v>
      </c>
    </row>
    <row r="73">
      <c r="A73" s="23" t="s">
        <v>87</v>
      </c>
      <c r="B73" s="24">
        <v>5.3</v>
      </c>
      <c r="C73" s="25">
        <f t="shared" si="1"/>
        <v>66</v>
      </c>
    </row>
    <row r="74">
      <c r="A74" s="23" t="s">
        <v>88</v>
      </c>
      <c r="B74" s="24">
        <v>5.4</v>
      </c>
      <c r="C74" s="25">
        <f t="shared" si="1"/>
        <v>67</v>
      </c>
    </row>
    <row r="75">
      <c r="A75" s="23" t="s">
        <v>89</v>
      </c>
      <c r="B75" s="24">
        <v>5.5</v>
      </c>
      <c r="C75" s="25">
        <f t="shared" si="1"/>
        <v>68</v>
      </c>
    </row>
    <row r="76">
      <c r="A76" s="23" t="s">
        <v>90</v>
      </c>
      <c r="B76" s="24">
        <v>5.6</v>
      </c>
      <c r="C76" s="25">
        <f t="shared" si="1"/>
        <v>69</v>
      </c>
    </row>
    <row r="77">
      <c r="A77" s="23" t="s">
        <v>91</v>
      </c>
      <c r="B77" s="24">
        <v>5.7</v>
      </c>
      <c r="C77" s="25">
        <f t="shared" si="1"/>
        <v>70</v>
      </c>
    </row>
    <row r="78">
      <c r="A78" s="23" t="s">
        <v>92</v>
      </c>
      <c r="B78" s="24">
        <v>5.8</v>
      </c>
      <c r="C78" s="25">
        <f t="shared" si="1"/>
        <v>71</v>
      </c>
    </row>
    <row r="79">
      <c r="A79" s="23" t="s">
        <v>93</v>
      </c>
      <c r="B79" s="24">
        <v>5.9</v>
      </c>
      <c r="C79" s="25">
        <f t="shared" si="1"/>
        <v>72</v>
      </c>
    </row>
    <row r="80">
      <c r="A80" s="23" t="s">
        <v>94</v>
      </c>
      <c r="B80" s="24">
        <v>6.0</v>
      </c>
      <c r="C80" s="25">
        <f t="shared" si="1"/>
        <v>73</v>
      </c>
    </row>
    <row r="81">
      <c r="A81" s="23" t="s">
        <v>95</v>
      </c>
      <c r="B81" s="24">
        <v>6.1</v>
      </c>
      <c r="C81" s="25">
        <f t="shared" si="1"/>
        <v>74</v>
      </c>
    </row>
    <row r="82">
      <c r="A82" s="23" t="s">
        <v>96</v>
      </c>
      <c r="B82" s="24">
        <v>6.2</v>
      </c>
      <c r="C82" s="25">
        <f t="shared" si="1"/>
        <v>75</v>
      </c>
    </row>
    <row r="83">
      <c r="A83" s="23" t="s">
        <v>97</v>
      </c>
      <c r="B83" s="24">
        <v>6.3</v>
      </c>
      <c r="C83" s="25">
        <f t="shared" si="1"/>
        <v>76</v>
      </c>
    </row>
    <row r="84">
      <c r="A84" s="23" t="s">
        <v>98</v>
      </c>
      <c r="B84" s="24">
        <v>6.4</v>
      </c>
      <c r="C84" s="25">
        <f t="shared" si="1"/>
        <v>77</v>
      </c>
    </row>
    <row r="85">
      <c r="A85" s="23" t="s">
        <v>99</v>
      </c>
      <c r="B85" s="24">
        <v>6.5</v>
      </c>
      <c r="C85" s="25">
        <f t="shared" si="1"/>
        <v>78</v>
      </c>
    </row>
    <row r="86">
      <c r="A86" s="23" t="s">
        <v>100</v>
      </c>
      <c r="B86" s="24">
        <v>6.6</v>
      </c>
      <c r="C86" s="25">
        <f t="shared" si="1"/>
        <v>79</v>
      </c>
    </row>
    <row r="87">
      <c r="A87" s="23" t="s">
        <v>101</v>
      </c>
      <c r="B87" s="24">
        <v>6.7</v>
      </c>
      <c r="C87" s="25">
        <f t="shared" si="1"/>
        <v>80</v>
      </c>
    </row>
    <row r="88">
      <c r="A88" s="23" t="s">
        <v>102</v>
      </c>
      <c r="B88" s="24">
        <v>6.8</v>
      </c>
      <c r="C88" s="25">
        <f t="shared" si="1"/>
        <v>81</v>
      </c>
    </row>
    <row r="89">
      <c r="A89" s="23" t="s">
        <v>103</v>
      </c>
      <c r="B89" s="24">
        <v>6.9</v>
      </c>
      <c r="C89" s="25">
        <f t="shared" si="1"/>
        <v>82</v>
      </c>
    </row>
    <row r="90">
      <c r="A90" s="23" t="s">
        <v>104</v>
      </c>
      <c r="B90" s="24">
        <v>7.0</v>
      </c>
      <c r="C90" s="25">
        <f t="shared" si="1"/>
        <v>83</v>
      </c>
    </row>
    <row r="91">
      <c r="A91" s="23" t="s">
        <v>105</v>
      </c>
      <c r="B91" s="24">
        <v>7.1</v>
      </c>
      <c r="C91" s="25">
        <f t="shared" si="1"/>
        <v>84</v>
      </c>
    </row>
    <row r="92">
      <c r="A92" s="23" t="s">
        <v>106</v>
      </c>
      <c r="B92" s="24">
        <v>7.2</v>
      </c>
      <c r="C92" s="25">
        <f t="shared" si="1"/>
        <v>85</v>
      </c>
    </row>
    <row r="93">
      <c r="A93" s="23" t="s">
        <v>107</v>
      </c>
      <c r="B93" s="24">
        <v>7.3</v>
      </c>
      <c r="C93" s="25">
        <f t="shared" si="1"/>
        <v>86</v>
      </c>
    </row>
    <row r="94">
      <c r="A94" s="23" t="s">
        <v>108</v>
      </c>
      <c r="B94" s="24">
        <v>7.4</v>
      </c>
      <c r="C94" s="25">
        <f t="shared" si="1"/>
        <v>87</v>
      </c>
    </row>
    <row r="95">
      <c r="A95" s="23" t="s">
        <v>109</v>
      </c>
      <c r="B95" s="24">
        <v>7.5</v>
      </c>
      <c r="C95" s="25">
        <f t="shared" si="1"/>
        <v>88</v>
      </c>
    </row>
    <row r="96">
      <c r="A96" s="23" t="s">
        <v>110</v>
      </c>
      <c r="B96" s="24">
        <v>7.6</v>
      </c>
      <c r="C96" s="25">
        <f t="shared" si="1"/>
        <v>89</v>
      </c>
    </row>
    <row r="97">
      <c r="A97" s="23" t="s">
        <v>111</v>
      </c>
      <c r="B97" s="24">
        <v>7.7</v>
      </c>
      <c r="C97" s="25">
        <f t="shared" si="1"/>
        <v>90</v>
      </c>
    </row>
    <row r="98">
      <c r="A98" s="23" t="s">
        <v>112</v>
      </c>
      <c r="B98" s="24">
        <v>7.8</v>
      </c>
      <c r="C98" s="25">
        <f t="shared" si="1"/>
        <v>91</v>
      </c>
    </row>
    <row r="99">
      <c r="A99" s="23" t="s">
        <v>113</v>
      </c>
      <c r="B99" s="24">
        <v>7.9</v>
      </c>
      <c r="C99" s="25">
        <f t="shared" si="1"/>
        <v>92</v>
      </c>
    </row>
    <row r="100">
      <c r="A100" s="23" t="s">
        <v>114</v>
      </c>
      <c r="B100" s="24">
        <v>8.0</v>
      </c>
      <c r="C100" s="25">
        <f t="shared" si="1"/>
        <v>93</v>
      </c>
    </row>
    <row r="101">
      <c r="A101" s="23" t="s">
        <v>115</v>
      </c>
      <c r="B101" s="24">
        <v>8.1</v>
      </c>
      <c r="C101" s="25">
        <f t="shared" si="1"/>
        <v>94</v>
      </c>
    </row>
    <row r="102">
      <c r="A102" s="23" t="s">
        <v>116</v>
      </c>
      <c r="B102" s="24">
        <v>8.2</v>
      </c>
      <c r="C102" s="25">
        <f t="shared" si="1"/>
        <v>95</v>
      </c>
    </row>
    <row r="103">
      <c r="A103" s="23" t="s">
        <v>117</v>
      </c>
      <c r="B103" s="24">
        <v>8.3</v>
      </c>
      <c r="C103" s="25">
        <f t="shared" si="1"/>
        <v>96</v>
      </c>
    </row>
    <row r="104">
      <c r="A104" s="23" t="s">
        <v>118</v>
      </c>
      <c r="B104" s="24">
        <v>8.4</v>
      </c>
      <c r="C104" s="25">
        <f t="shared" si="1"/>
        <v>97</v>
      </c>
    </row>
    <row r="105">
      <c r="A105" s="23" t="s">
        <v>119</v>
      </c>
      <c r="B105" s="24">
        <v>8.5</v>
      </c>
      <c r="C105" s="25">
        <f t="shared" si="1"/>
        <v>98</v>
      </c>
    </row>
    <row r="106">
      <c r="A106" s="23" t="s">
        <v>120</v>
      </c>
      <c r="B106" s="24">
        <v>8.6</v>
      </c>
      <c r="C106" s="25">
        <f t="shared" si="1"/>
        <v>99</v>
      </c>
    </row>
    <row r="107">
      <c r="A107" s="23" t="s">
        <v>121</v>
      </c>
      <c r="B107" s="24">
        <v>8.7</v>
      </c>
      <c r="C107" s="25">
        <f t="shared" si="1"/>
        <v>100</v>
      </c>
    </row>
    <row r="108">
      <c r="A108" s="23" t="s">
        <v>122</v>
      </c>
      <c r="B108" s="24">
        <v>8.8</v>
      </c>
      <c r="C108" s="25">
        <f t="shared" si="1"/>
        <v>101</v>
      </c>
    </row>
    <row r="109">
      <c r="A109" s="23" t="s">
        <v>123</v>
      </c>
      <c r="B109" s="24">
        <v>8.9</v>
      </c>
      <c r="C109" s="25">
        <f t="shared" si="1"/>
        <v>102</v>
      </c>
    </row>
    <row r="110">
      <c r="A110" s="23" t="s">
        <v>124</v>
      </c>
      <c r="B110" s="24">
        <v>8.9</v>
      </c>
      <c r="C110" s="25">
        <f t="shared" si="1"/>
        <v>103</v>
      </c>
    </row>
    <row r="111">
      <c r="A111" s="23" t="s">
        <v>125</v>
      </c>
      <c r="B111" s="24">
        <v>9.0</v>
      </c>
      <c r="C111" s="25">
        <f t="shared" si="1"/>
        <v>104</v>
      </c>
    </row>
    <row r="112">
      <c r="A112" s="23" t="s">
        <v>126</v>
      </c>
      <c r="B112" s="24">
        <v>9.0</v>
      </c>
      <c r="C112" s="25">
        <f t="shared" si="1"/>
        <v>105</v>
      </c>
    </row>
    <row r="113">
      <c r="A113" s="23" t="s">
        <v>127</v>
      </c>
      <c r="B113" s="24">
        <v>9.0</v>
      </c>
      <c r="C113" s="25">
        <f t="shared" si="1"/>
        <v>106</v>
      </c>
    </row>
    <row r="114">
      <c r="A114" s="23" t="s">
        <v>128</v>
      </c>
      <c r="B114" s="24">
        <v>9.0</v>
      </c>
      <c r="C114" s="25">
        <f t="shared" si="1"/>
        <v>107</v>
      </c>
    </row>
    <row r="115">
      <c r="A115" s="23" t="s">
        <v>129</v>
      </c>
      <c r="B115" s="24">
        <v>9.0</v>
      </c>
      <c r="C115" s="25">
        <f t="shared" si="1"/>
        <v>108</v>
      </c>
    </row>
    <row r="116">
      <c r="A116" s="23" t="s">
        <v>130</v>
      </c>
      <c r="B116" s="24">
        <v>9.0</v>
      </c>
      <c r="C116" s="25">
        <f t="shared" si="1"/>
        <v>109</v>
      </c>
    </row>
    <row r="117">
      <c r="A117" s="23" t="s">
        <v>131</v>
      </c>
      <c r="B117" s="24">
        <v>9.0</v>
      </c>
      <c r="C117" s="25">
        <f t="shared" si="1"/>
        <v>110</v>
      </c>
    </row>
    <row r="118">
      <c r="A118" s="23" t="s">
        <v>132</v>
      </c>
      <c r="B118" s="24">
        <v>9.0</v>
      </c>
      <c r="C118" s="25">
        <f t="shared" si="1"/>
        <v>111</v>
      </c>
    </row>
    <row r="119">
      <c r="A119" s="23" t="s">
        <v>133</v>
      </c>
      <c r="B119" s="24">
        <v>9.0</v>
      </c>
      <c r="C119" s="25">
        <f t="shared" si="1"/>
        <v>112</v>
      </c>
    </row>
    <row r="120">
      <c r="A120" s="23" t="s">
        <v>134</v>
      </c>
      <c r="B120" s="24">
        <v>9.0</v>
      </c>
      <c r="C120" s="25">
        <f t="shared" si="1"/>
        <v>113</v>
      </c>
    </row>
    <row r="121">
      <c r="A121" s="23" t="s">
        <v>135</v>
      </c>
      <c r="B121" s="24">
        <v>9.0</v>
      </c>
      <c r="C121" s="25">
        <f t="shared" si="1"/>
        <v>114</v>
      </c>
    </row>
    <row r="122">
      <c r="A122" s="23" t="s">
        <v>136</v>
      </c>
      <c r="B122" s="24">
        <v>9.0</v>
      </c>
      <c r="C122" s="25">
        <f t="shared" si="1"/>
        <v>115</v>
      </c>
    </row>
    <row r="123">
      <c r="A123" s="23" t="s">
        <v>137</v>
      </c>
      <c r="B123" s="24">
        <v>9.0</v>
      </c>
      <c r="C123" s="25">
        <f t="shared" si="1"/>
        <v>116</v>
      </c>
    </row>
    <row r="124">
      <c r="A124" s="23" t="s">
        <v>138</v>
      </c>
      <c r="B124" s="24">
        <v>9.0</v>
      </c>
      <c r="C124" s="25">
        <f t="shared" si="1"/>
        <v>117</v>
      </c>
    </row>
    <row r="125">
      <c r="A125" s="23" t="s">
        <v>139</v>
      </c>
      <c r="B125" s="24">
        <v>9.0</v>
      </c>
      <c r="C125" s="25">
        <f t="shared" si="1"/>
        <v>118</v>
      </c>
    </row>
    <row r="126">
      <c r="A126" s="23" t="s">
        <v>140</v>
      </c>
      <c r="B126" s="24">
        <v>9.0</v>
      </c>
      <c r="C126" s="25">
        <f t="shared" si="1"/>
        <v>119</v>
      </c>
    </row>
    <row r="127">
      <c r="A127" s="23" t="s">
        <v>141</v>
      </c>
      <c r="B127" s="24">
        <v>9.0</v>
      </c>
      <c r="C127" s="25">
        <f t="shared" si="1"/>
        <v>120</v>
      </c>
    </row>
    <row r="128">
      <c r="A128" s="23" t="s">
        <v>142</v>
      </c>
      <c r="B128" s="24">
        <v>9.0</v>
      </c>
      <c r="C128" s="25">
        <f t="shared" si="1"/>
        <v>121</v>
      </c>
    </row>
    <row r="129">
      <c r="A129" s="23" t="s">
        <v>143</v>
      </c>
      <c r="B129" s="24">
        <v>9.0</v>
      </c>
      <c r="C129" s="25">
        <f t="shared" si="1"/>
        <v>122</v>
      </c>
    </row>
    <row r="130">
      <c r="A130" s="23" t="s">
        <v>144</v>
      </c>
      <c r="B130" s="24">
        <v>9.0</v>
      </c>
      <c r="C130" s="25">
        <f t="shared" si="1"/>
        <v>123</v>
      </c>
    </row>
    <row r="131">
      <c r="A131" s="23" t="s">
        <v>145</v>
      </c>
      <c r="B131" s="24">
        <v>9.0</v>
      </c>
      <c r="C131" s="25">
        <f t="shared" si="1"/>
        <v>124</v>
      </c>
    </row>
    <row r="132">
      <c r="A132" s="23" t="s">
        <v>146</v>
      </c>
      <c r="B132" s="24">
        <v>9.0</v>
      </c>
      <c r="C132" s="25">
        <f t="shared" si="1"/>
        <v>125</v>
      </c>
    </row>
    <row r="133">
      <c r="A133" s="23" t="s">
        <v>147</v>
      </c>
      <c r="B133" s="24">
        <v>9.0</v>
      </c>
      <c r="C133" s="25">
        <f t="shared" si="1"/>
        <v>126</v>
      </c>
    </row>
    <row r="134">
      <c r="A134" s="23" t="s">
        <v>148</v>
      </c>
      <c r="B134" s="24">
        <v>9.0</v>
      </c>
      <c r="C134" s="25">
        <f t="shared" si="1"/>
        <v>127</v>
      </c>
    </row>
    <row r="135">
      <c r="A135" s="23" t="s">
        <v>149</v>
      </c>
      <c r="B135" s="24">
        <v>9.0</v>
      </c>
      <c r="C135" s="25">
        <f t="shared" si="1"/>
        <v>128</v>
      </c>
    </row>
    <row r="136">
      <c r="A136" s="23" t="s">
        <v>150</v>
      </c>
      <c r="B136" s="24">
        <v>8.9</v>
      </c>
      <c r="C136" s="25">
        <f t="shared" si="1"/>
        <v>129</v>
      </c>
    </row>
    <row r="137">
      <c r="A137" s="23" t="s">
        <v>151</v>
      </c>
      <c r="B137" s="24">
        <v>8.9</v>
      </c>
      <c r="C137" s="25">
        <f t="shared" si="1"/>
        <v>130</v>
      </c>
    </row>
    <row r="138">
      <c r="A138" s="23" t="s">
        <v>152</v>
      </c>
      <c r="B138" s="24">
        <v>8.8</v>
      </c>
      <c r="C138" s="25">
        <f t="shared" si="1"/>
        <v>131</v>
      </c>
    </row>
    <row r="139">
      <c r="A139" s="23" t="s">
        <v>153</v>
      </c>
      <c r="B139" s="24">
        <v>8.7</v>
      </c>
      <c r="C139" s="25">
        <f t="shared" si="1"/>
        <v>132</v>
      </c>
    </row>
    <row r="140">
      <c r="A140" s="23" t="s">
        <v>154</v>
      </c>
      <c r="B140" s="24">
        <v>8.50000000000002</v>
      </c>
      <c r="C140" s="25">
        <f t="shared" si="1"/>
        <v>133</v>
      </c>
    </row>
    <row r="141">
      <c r="A141" s="23" t="s">
        <v>155</v>
      </c>
      <c r="B141" s="24">
        <v>8.0</v>
      </c>
      <c r="C141" s="25">
        <f t="shared" si="1"/>
        <v>134</v>
      </c>
    </row>
    <row r="142">
      <c r="A142" s="23" t="s">
        <v>156</v>
      </c>
      <c r="B142" s="24">
        <v>7.5</v>
      </c>
      <c r="C142" s="25">
        <f t="shared" si="1"/>
        <v>135</v>
      </c>
    </row>
    <row r="143">
      <c r="A143" s="23" t="s">
        <v>157</v>
      </c>
      <c r="B143" s="24">
        <v>7.0</v>
      </c>
      <c r="C143" s="25">
        <f t="shared" si="1"/>
        <v>136</v>
      </c>
    </row>
    <row r="144">
      <c r="A144" s="23" t="s">
        <v>158</v>
      </c>
      <c r="B144" s="24">
        <v>6.5</v>
      </c>
      <c r="C144" s="25">
        <f t="shared" si="1"/>
        <v>137</v>
      </c>
    </row>
    <row r="145">
      <c r="A145" s="23" t="s">
        <v>159</v>
      </c>
      <c r="B145" s="24">
        <v>6.0</v>
      </c>
      <c r="C145" s="25">
        <f t="shared" si="1"/>
        <v>138</v>
      </c>
    </row>
    <row r="146">
      <c r="A146" s="23" t="s">
        <v>160</v>
      </c>
      <c r="B146" s="24">
        <v>5.5</v>
      </c>
      <c r="C146" s="25">
        <f t="shared" si="1"/>
        <v>139</v>
      </c>
    </row>
    <row r="147">
      <c r="A147" s="23" t="s">
        <v>161</v>
      </c>
      <c r="B147" s="24">
        <v>4.8</v>
      </c>
      <c r="C147" s="25">
        <f t="shared" si="1"/>
        <v>140</v>
      </c>
    </row>
    <row r="148">
      <c r="A148" s="23" t="s">
        <v>162</v>
      </c>
      <c r="B148" s="24">
        <v>4.0</v>
      </c>
      <c r="C148" s="25">
        <f t="shared" si="1"/>
        <v>141</v>
      </c>
    </row>
    <row r="149">
      <c r="A149" s="23" t="s">
        <v>163</v>
      </c>
      <c r="B149" s="24">
        <v>3.5</v>
      </c>
      <c r="C149" s="25">
        <f t="shared" si="1"/>
        <v>142</v>
      </c>
    </row>
    <row r="150">
      <c r="A150" s="23" t="s">
        <v>164</v>
      </c>
      <c r="B150" s="24">
        <v>3.2</v>
      </c>
      <c r="C150" s="25">
        <f t="shared" si="1"/>
        <v>143</v>
      </c>
    </row>
    <row r="151">
      <c r="A151" s="23" t="s">
        <v>165</v>
      </c>
      <c r="B151" s="24">
        <v>3.1</v>
      </c>
      <c r="C151" s="25">
        <f t="shared" si="1"/>
        <v>144</v>
      </c>
    </row>
    <row r="152">
      <c r="A152" s="23" t="s">
        <v>166</v>
      </c>
      <c r="B152" s="24">
        <v>3.0</v>
      </c>
      <c r="C152" s="25">
        <f t="shared" si="1"/>
        <v>145</v>
      </c>
    </row>
    <row r="153">
      <c r="A153" s="23" t="s">
        <v>167</v>
      </c>
      <c r="B153" s="24">
        <v>3.0</v>
      </c>
      <c r="C153" s="25">
        <f t="shared" si="1"/>
        <v>146</v>
      </c>
    </row>
    <row r="154">
      <c r="A154" s="23" t="s">
        <v>168</v>
      </c>
      <c r="B154" s="24">
        <v>3.0</v>
      </c>
      <c r="C154" s="25">
        <f t="shared" si="1"/>
        <v>147</v>
      </c>
    </row>
    <row r="155">
      <c r="A155" s="23" t="s">
        <v>169</v>
      </c>
      <c r="B155" s="24">
        <v>3.0</v>
      </c>
      <c r="C155" s="25">
        <f t="shared" si="1"/>
        <v>148</v>
      </c>
    </row>
    <row r="156">
      <c r="A156" s="23" t="s">
        <v>170</v>
      </c>
      <c r="B156" s="24">
        <v>3.0</v>
      </c>
      <c r="C156" s="25">
        <f t="shared" si="1"/>
        <v>149</v>
      </c>
    </row>
    <row r="157">
      <c r="A157" s="23" t="s">
        <v>171</v>
      </c>
      <c r="B157" s="24">
        <v>3.0</v>
      </c>
      <c r="C157" s="25">
        <f t="shared" si="1"/>
        <v>150</v>
      </c>
    </row>
    <row r="158">
      <c r="A158" s="23" t="s">
        <v>172</v>
      </c>
      <c r="B158" s="24">
        <v>0.0</v>
      </c>
      <c r="C158" s="25">
        <f t="shared" si="1"/>
        <v>151</v>
      </c>
    </row>
    <row r="159">
      <c r="A159" s="23" t="s">
        <v>173</v>
      </c>
      <c r="B159" s="24">
        <v>0.0</v>
      </c>
      <c r="C159" s="25">
        <f t="shared" si="1"/>
        <v>152</v>
      </c>
    </row>
    <row r="160">
      <c r="A160" s="23" t="s">
        <v>174</v>
      </c>
      <c r="B160" s="24">
        <v>0.0</v>
      </c>
      <c r="C160" s="25">
        <f t="shared" si="1"/>
        <v>153</v>
      </c>
    </row>
    <row r="161">
      <c r="A161" s="23" t="s">
        <v>175</v>
      </c>
      <c r="B161" s="24">
        <v>0.0</v>
      </c>
      <c r="C161" s="25">
        <f t="shared" si="1"/>
        <v>154</v>
      </c>
    </row>
    <row r="162">
      <c r="A162" s="23" t="s">
        <v>176</v>
      </c>
      <c r="B162" s="24">
        <v>0.0</v>
      </c>
      <c r="C162" s="25">
        <f t="shared" si="1"/>
        <v>155</v>
      </c>
    </row>
    <row r="163">
      <c r="A163" s="23" t="s">
        <v>177</v>
      </c>
      <c r="B163" s="24">
        <v>0.0</v>
      </c>
      <c r="C163" s="25">
        <f t="shared" si="1"/>
        <v>156</v>
      </c>
    </row>
    <row r="164">
      <c r="A164" s="23" t="s">
        <v>178</v>
      </c>
      <c r="B164" s="24">
        <v>0.0</v>
      </c>
      <c r="C164" s="25">
        <f t="shared" si="1"/>
        <v>157</v>
      </c>
    </row>
    <row r="165">
      <c r="A165" s="23" t="s">
        <v>179</v>
      </c>
      <c r="B165" s="24">
        <v>0.0</v>
      </c>
      <c r="C165" s="25">
        <f t="shared" si="1"/>
        <v>158</v>
      </c>
    </row>
    <row r="166">
      <c r="A166" s="23" t="s">
        <v>180</v>
      </c>
      <c r="B166" s="24">
        <v>0.0</v>
      </c>
      <c r="C166" s="25">
        <f t="shared" si="1"/>
        <v>159</v>
      </c>
    </row>
    <row r="167">
      <c r="A167" s="23" t="s">
        <v>181</v>
      </c>
      <c r="B167" s="24">
        <v>0.0</v>
      </c>
      <c r="C167" s="25">
        <f t="shared" si="1"/>
        <v>160</v>
      </c>
    </row>
    <row r="168">
      <c r="A168" s="23" t="s">
        <v>182</v>
      </c>
      <c r="B168" s="24">
        <v>0.0</v>
      </c>
      <c r="C168" s="25">
        <f t="shared" si="1"/>
        <v>161</v>
      </c>
    </row>
    <row r="169">
      <c r="A169" s="23" t="s">
        <v>183</v>
      </c>
      <c r="B169" s="24">
        <v>0.0</v>
      </c>
      <c r="C169" s="25">
        <f t="shared" si="1"/>
        <v>162</v>
      </c>
    </row>
    <row r="170">
      <c r="A170" s="23" t="s">
        <v>184</v>
      </c>
      <c r="B170" s="24">
        <v>0.0</v>
      </c>
      <c r="C170" s="25">
        <f t="shared" si="1"/>
        <v>163</v>
      </c>
    </row>
    <row r="171">
      <c r="A171" s="23" t="s">
        <v>185</v>
      </c>
      <c r="B171" s="24">
        <v>0.0</v>
      </c>
      <c r="C171" s="25">
        <f t="shared" si="1"/>
        <v>164</v>
      </c>
    </row>
    <row r="172">
      <c r="A172" s="23" t="s">
        <v>186</v>
      </c>
      <c r="B172" s="24">
        <v>0.0</v>
      </c>
      <c r="C172" s="25">
        <f t="shared" si="1"/>
        <v>165</v>
      </c>
    </row>
    <row r="173">
      <c r="A173" s="23" t="s">
        <v>187</v>
      </c>
      <c r="B173" s="24">
        <v>0.0</v>
      </c>
      <c r="C173" s="25">
        <f t="shared" si="1"/>
        <v>166</v>
      </c>
    </row>
    <row r="174">
      <c r="A174" s="23" t="s">
        <v>188</v>
      </c>
      <c r="B174" s="24">
        <v>0.0</v>
      </c>
      <c r="C174" s="25">
        <f t="shared" si="1"/>
        <v>167</v>
      </c>
    </row>
    <row r="175">
      <c r="A175" s="23" t="s">
        <v>189</v>
      </c>
      <c r="B175" s="24">
        <v>0.0</v>
      </c>
      <c r="C175" s="25">
        <f t="shared" si="1"/>
        <v>168</v>
      </c>
    </row>
    <row r="176">
      <c r="A176" s="23" t="s">
        <v>190</v>
      </c>
      <c r="B176" s="24">
        <v>0.0</v>
      </c>
      <c r="C176" s="25">
        <f t="shared" si="1"/>
        <v>169</v>
      </c>
    </row>
    <row r="177">
      <c r="A177" s="23" t="s">
        <v>191</v>
      </c>
      <c r="B177" s="24">
        <v>0.0</v>
      </c>
      <c r="C177" s="25">
        <f t="shared" si="1"/>
        <v>170</v>
      </c>
    </row>
    <row r="178">
      <c r="A178" s="23" t="s">
        <v>192</v>
      </c>
      <c r="B178" s="24">
        <v>0.0</v>
      </c>
      <c r="C178" s="25">
        <f t="shared" si="1"/>
        <v>171</v>
      </c>
    </row>
    <row r="179">
      <c r="A179" s="23" t="s">
        <v>193</v>
      </c>
      <c r="B179" s="24">
        <v>0.0</v>
      </c>
      <c r="C179" s="25">
        <f t="shared" si="1"/>
        <v>172</v>
      </c>
    </row>
    <row r="180">
      <c r="A180" s="23" t="s">
        <v>194</v>
      </c>
      <c r="B180" s="24">
        <v>0.0</v>
      </c>
      <c r="C180" s="25">
        <f t="shared" si="1"/>
        <v>173</v>
      </c>
    </row>
    <row r="181">
      <c r="A181" s="23" t="s">
        <v>195</v>
      </c>
      <c r="B181" s="24">
        <v>0.0</v>
      </c>
      <c r="C181" s="25">
        <f t="shared" si="1"/>
        <v>174</v>
      </c>
    </row>
    <row r="182">
      <c r="A182" s="23" t="s">
        <v>196</v>
      </c>
      <c r="B182" s="24">
        <v>0.0</v>
      </c>
      <c r="C182" s="25">
        <f t="shared" si="1"/>
        <v>175</v>
      </c>
    </row>
    <row r="183">
      <c r="A183" s="23" t="s">
        <v>197</v>
      </c>
      <c r="B183" s="24">
        <v>0.0</v>
      </c>
      <c r="C183" s="25">
        <f t="shared" si="1"/>
        <v>176</v>
      </c>
    </row>
    <row r="184">
      <c r="A184" s="23" t="s">
        <v>198</v>
      </c>
      <c r="B184" s="24">
        <v>0.0</v>
      </c>
      <c r="C184" s="25">
        <f t="shared" si="1"/>
        <v>177</v>
      </c>
    </row>
    <row r="185">
      <c r="A185" s="23" t="s">
        <v>199</v>
      </c>
      <c r="B185" s="24">
        <v>0.0</v>
      </c>
      <c r="C185" s="25">
        <f t="shared" si="1"/>
        <v>178</v>
      </c>
    </row>
    <row r="186">
      <c r="A186" s="23" t="s">
        <v>200</v>
      </c>
      <c r="B186" s="24">
        <v>0.0</v>
      </c>
      <c r="C186" s="25">
        <f t="shared" si="1"/>
        <v>179</v>
      </c>
    </row>
    <row r="187">
      <c r="A187" s="23" t="s">
        <v>201</v>
      </c>
      <c r="B187" s="24">
        <v>0.0</v>
      </c>
      <c r="C187" s="25">
        <f t="shared" si="1"/>
        <v>180</v>
      </c>
    </row>
    <row r="188">
      <c r="A188" s="23" t="s">
        <v>202</v>
      </c>
      <c r="B188" s="24">
        <v>0.0</v>
      </c>
      <c r="C188" s="25">
        <f t="shared" si="1"/>
        <v>181</v>
      </c>
    </row>
    <row r="189">
      <c r="A189" s="23" t="s">
        <v>203</v>
      </c>
      <c r="B189" s="24">
        <v>0.0</v>
      </c>
      <c r="C189" s="25">
        <f t="shared" si="1"/>
        <v>182</v>
      </c>
    </row>
    <row r="190">
      <c r="A190" s="23" t="s">
        <v>204</v>
      </c>
      <c r="B190" s="24">
        <v>0.0</v>
      </c>
      <c r="C190" s="25">
        <f t="shared" si="1"/>
        <v>183</v>
      </c>
    </row>
    <row r="191">
      <c r="A191" s="23" t="s">
        <v>205</v>
      </c>
      <c r="B191" s="24">
        <v>0.0</v>
      </c>
      <c r="C191" s="25">
        <f t="shared" si="1"/>
        <v>184</v>
      </c>
    </row>
    <row r="192">
      <c r="A192" s="23" t="s">
        <v>206</v>
      </c>
      <c r="B192" s="24">
        <v>0.0</v>
      </c>
      <c r="C192" s="25">
        <f t="shared" si="1"/>
        <v>185</v>
      </c>
    </row>
    <row r="193">
      <c r="A193" s="23" t="s">
        <v>207</v>
      </c>
      <c r="B193" s="24">
        <v>0.0</v>
      </c>
      <c r="C193" s="25">
        <f t="shared" si="1"/>
        <v>186</v>
      </c>
    </row>
    <row r="194">
      <c r="A194" s="23" t="s">
        <v>208</v>
      </c>
      <c r="B194" s="24">
        <v>0.0</v>
      </c>
      <c r="C194" s="25">
        <f t="shared" si="1"/>
        <v>187</v>
      </c>
    </row>
    <row r="195">
      <c r="A195" s="23" t="s">
        <v>209</v>
      </c>
      <c r="B195" s="24">
        <v>0.0</v>
      </c>
      <c r="C195" s="25">
        <f t="shared" si="1"/>
        <v>188</v>
      </c>
    </row>
    <row r="196">
      <c r="A196" s="23" t="s">
        <v>210</v>
      </c>
      <c r="B196" s="24">
        <v>0.0</v>
      </c>
      <c r="C196" s="25">
        <f t="shared" si="1"/>
        <v>189</v>
      </c>
    </row>
    <row r="197">
      <c r="A197" s="23" t="s">
        <v>211</v>
      </c>
      <c r="B197" s="24">
        <v>0.0</v>
      </c>
      <c r="C197" s="25">
        <f t="shared" si="1"/>
        <v>190</v>
      </c>
    </row>
    <row r="198">
      <c r="A198" s="23" t="s">
        <v>212</v>
      </c>
      <c r="B198" s="24">
        <v>0.0</v>
      </c>
      <c r="C198" s="25">
        <f t="shared" si="1"/>
        <v>191</v>
      </c>
    </row>
    <row r="199">
      <c r="A199" s="23" t="s">
        <v>213</v>
      </c>
      <c r="B199" s="24">
        <v>0.0</v>
      </c>
      <c r="C199" s="25">
        <f t="shared" si="1"/>
        <v>192</v>
      </c>
    </row>
    <row r="200">
      <c r="A200" s="23" t="s">
        <v>214</v>
      </c>
      <c r="B200" s="24">
        <v>0.0</v>
      </c>
      <c r="C200" s="25">
        <f t="shared" si="1"/>
        <v>193</v>
      </c>
    </row>
    <row r="201">
      <c r="A201" s="23" t="s">
        <v>215</v>
      </c>
      <c r="B201" s="24">
        <v>0.0</v>
      </c>
      <c r="C201" s="25">
        <f t="shared" si="1"/>
        <v>194</v>
      </c>
    </row>
    <row r="202">
      <c r="A202" s="23" t="s">
        <v>216</v>
      </c>
      <c r="B202" s="24">
        <v>0.0</v>
      </c>
      <c r="C202" s="25">
        <f t="shared" si="1"/>
        <v>195</v>
      </c>
    </row>
    <row r="203">
      <c r="A203" s="23" t="s">
        <v>217</v>
      </c>
      <c r="B203" s="24">
        <v>0.0</v>
      </c>
      <c r="C203" s="25">
        <f t="shared" si="1"/>
        <v>196</v>
      </c>
    </row>
    <row r="204">
      <c r="A204" s="23" t="s">
        <v>218</v>
      </c>
      <c r="B204" s="24">
        <v>0.0</v>
      </c>
      <c r="C204" s="25">
        <f t="shared" si="1"/>
        <v>197</v>
      </c>
    </row>
    <row r="205">
      <c r="A205" s="23" t="s">
        <v>219</v>
      </c>
      <c r="B205" s="24">
        <v>0.0</v>
      </c>
      <c r="C205" s="25">
        <f t="shared" si="1"/>
        <v>198</v>
      </c>
    </row>
    <row r="206">
      <c r="A206" s="23" t="s">
        <v>220</v>
      </c>
      <c r="B206" s="24">
        <v>0.0</v>
      </c>
      <c r="C206" s="25">
        <f t="shared" si="1"/>
        <v>199</v>
      </c>
    </row>
    <row r="207">
      <c r="A207" s="23" t="s">
        <v>221</v>
      </c>
      <c r="B207" s="24">
        <v>0.0</v>
      </c>
      <c r="C207" s="25">
        <f t="shared" si="1"/>
        <v>200</v>
      </c>
    </row>
    <row r="208">
      <c r="A208" s="23" t="s">
        <v>222</v>
      </c>
      <c r="B208" s="24">
        <v>0.0</v>
      </c>
      <c r="C208" s="25">
        <f t="shared" si="1"/>
        <v>201</v>
      </c>
    </row>
    <row r="209">
      <c r="A209" s="23" t="s">
        <v>223</v>
      </c>
      <c r="B209" s="24">
        <v>0.0</v>
      </c>
      <c r="C209" s="25">
        <f t="shared" si="1"/>
        <v>202</v>
      </c>
    </row>
    <row r="210">
      <c r="A210" s="23" t="s">
        <v>224</v>
      </c>
      <c r="B210" s="24">
        <v>0.0</v>
      </c>
      <c r="C210" s="25">
        <f t="shared" si="1"/>
        <v>203</v>
      </c>
    </row>
    <row r="211">
      <c r="A211" s="23" t="s">
        <v>225</v>
      </c>
      <c r="B211" s="24">
        <v>0.0</v>
      </c>
      <c r="C211" s="25">
        <f t="shared" si="1"/>
        <v>204</v>
      </c>
    </row>
    <row r="212">
      <c r="A212" s="23" t="s">
        <v>226</v>
      </c>
      <c r="B212" s="24">
        <v>0.0</v>
      </c>
      <c r="C212" s="25">
        <f t="shared" si="1"/>
        <v>205</v>
      </c>
    </row>
    <row r="213">
      <c r="A213" s="23" t="s">
        <v>227</v>
      </c>
      <c r="B213" s="24">
        <v>0.0</v>
      </c>
      <c r="C213" s="25">
        <f t="shared" si="1"/>
        <v>206</v>
      </c>
    </row>
    <row r="214">
      <c r="A214" s="23" t="s">
        <v>228</v>
      </c>
      <c r="B214" s="24">
        <v>0.0</v>
      </c>
      <c r="C214" s="25">
        <f t="shared" si="1"/>
        <v>207</v>
      </c>
    </row>
    <row r="215">
      <c r="A215" s="23" t="s">
        <v>229</v>
      </c>
      <c r="B215" s="24">
        <v>0.0</v>
      </c>
      <c r="C215" s="25">
        <f t="shared" si="1"/>
        <v>208</v>
      </c>
    </row>
    <row r="216">
      <c r="A216" s="23" t="s">
        <v>230</v>
      </c>
      <c r="B216" s="24">
        <v>0.0</v>
      </c>
      <c r="C216" s="25">
        <f t="shared" si="1"/>
        <v>209</v>
      </c>
    </row>
    <row r="217">
      <c r="A217" s="23" t="s">
        <v>231</v>
      </c>
      <c r="B217" s="24">
        <v>0.0</v>
      </c>
      <c r="C217" s="25">
        <f t="shared" si="1"/>
        <v>210</v>
      </c>
    </row>
    <row r="218">
      <c r="A218" s="23" t="s">
        <v>232</v>
      </c>
      <c r="B218" s="24">
        <v>0.0</v>
      </c>
      <c r="C218" s="25">
        <f t="shared" si="1"/>
        <v>211</v>
      </c>
    </row>
    <row r="219">
      <c r="A219" s="23" t="s">
        <v>233</v>
      </c>
      <c r="B219" s="24">
        <v>0.0</v>
      </c>
      <c r="C219" s="25">
        <f t="shared" si="1"/>
        <v>212</v>
      </c>
    </row>
    <row r="220">
      <c r="A220" s="23" t="s">
        <v>234</v>
      </c>
      <c r="B220" s="24">
        <v>0.0</v>
      </c>
      <c r="C220" s="25">
        <f t="shared" si="1"/>
        <v>213</v>
      </c>
    </row>
    <row r="221">
      <c r="A221" s="23" t="s">
        <v>235</v>
      </c>
      <c r="B221" s="24">
        <v>0.0</v>
      </c>
      <c r="C221" s="25">
        <f t="shared" si="1"/>
        <v>214</v>
      </c>
    </row>
    <row r="222">
      <c r="A222" s="23" t="s">
        <v>236</v>
      </c>
      <c r="B222" s="24">
        <v>0.0</v>
      </c>
      <c r="C222" s="25">
        <f t="shared" si="1"/>
        <v>215</v>
      </c>
    </row>
    <row r="223">
      <c r="A223" s="23" t="s">
        <v>237</v>
      </c>
      <c r="B223" s="24">
        <v>0.0</v>
      </c>
      <c r="C223" s="25">
        <f t="shared" si="1"/>
        <v>216</v>
      </c>
    </row>
    <row r="224">
      <c r="A224" s="23" t="s">
        <v>238</v>
      </c>
      <c r="B224" s="24">
        <v>0.0</v>
      </c>
      <c r="C224" s="25">
        <f t="shared" si="1"/>
        <v>217</v>
      </c>
    </row>
    <row r="225">
      <c r="A225" s="23" t="s">
        <v>239</v>
      </c>
      <c r="B225" s="24">
        <v>0.0</v>
      </c>
      <c r="C225" s="25">
        <f t="shared" si="1"/>
        <v>218</v>
      </c>
    </row>
    <row r="226">
      <c r="A226" s="23" t="s">
        <v>240</v>
      </c>
      <c r="B226" s="24">
        <v>0.0</v>
      </c>
      <c r="C226" s="25">
        <f t="shared" si="1"/>
        <v>219</v>
      </c>
    </row>
    <row r="227">
      <c r="A227" s="23" t="s">
        <v>241</v>
      </c>
      <c r="B227" s="24">
        <v>0.0</v>
      </c>
      <c r="C227" s="25">
        <f t="shared" si="1"/>
        <v>220</v>
      </c>
    </row>
    <row r="228">
      <c r="A228" s="23" t="s">
        <v>242</v>
      </c>
      <c r="B228" s="24">
        <v>0.0</v>
      </c>
      <c r="C228" s="25">
        <f t="shared" si="1"/>
        <v>221</v>
      </c>
    </row>
    <row r="229">
      <c r="A229" s="23" t="s">
        <v>243</v>
      </c>
      <c r="B229" s="24">
        <v>0.0</v>
      </c>
      <c r="C229" s="25">
        <f t="shared" si="1"/>
        <v>222</v>
      </c>
    </row>
    <row r="230">
      <c r="A230" s="23" t="s">
        <v>244</v>
      </c>
      <c r="B230" s="24">
        <v>0.0</v>
      </c>
      <c r="C230" s="25">
        <f t="shared" si="1"/>
        <v>223</v>
      </c>
    </row>
    <row r="231">
      <c r="A231" s="23" t="s">
        <v>245</v>
      </c>
      <c r="B231" s="24">
        <v>0.0</v>
      </c>
      <c r="C231" s="25">
        <f t="shared" si="1"/>
        <v>224</v>
      </c>
    </row>
    <row r="232">
      <c r="A232" s="23" t="s">
        <v>246</v>
      </c>
      <c r="B232" s="24">
        <v>0.0</v>
      </c>
      <c r="C232" s="25">
        <f t="shared" si="1"/>
        <v>225</v>
      </c>
    </row>
    <row r="233">
      <c r="A233" s="23" t="s">
        <v>247</v>
      </c>
      <c r="B233" s="24">
        <v>0.0</v>
      </c>
      <c r="C233" s="25">
        <f t="shared" si="1"/>
        <v>226</v>
      </c>
    </row>
    <row r="234">
      <c r="A234" s="23" t="s">
        <v>248</v>
      </c>
      <c r="B234" s="24">
        <v>0.0</v>
      </c>
      <c r="C234" s="25">
        <f t="shared" si="1"/>
        <v>227</v>
      </c>
    </row>
    <row r="235">
      <c r="A235" s="23" t="s">
        <v>249</v>
      </c>
      <c r="B235" s="24">
        <v>0.0</v>
      </c>
      <c r="C235" s="25">
        <f t="shared" si="1"/>
        <v>228</v>
      </c>
    </row>
    <row r="236">
      <c r="A236" s="23" t="s">
        <v>250</v>
      </c>
      <c r="B236" s="24">
        <v>0.0</v>
      </c>
      <c r="C236" s="25">
        <f t="shared" si="1"/>
        <v>229</v>
      </c>
    </row>
    <row r="237">
      <c r="A237" s="23" t="s">
        <v>251</v>
      </c>
      <c r="B237" s="24">
        <v>0.0</v>
      </c>
      <c r="C237" s="25">
        <f t="shared" si="1"/>
        <v>230</v>
      </c>
    </row>
    <row r="238">
      <c r="A238" s="23" t="s">
        <v>252</v>
      </c>
      <c r="B238" s="24">
        <v>0.0</v>
      </c>
      <c r="C238" s="25">
        <f t="shared" si="1"/>
        <v>231</v>
      </c>
    </row>
    <row r="239">
      <c r="A239" s="23" t="s">
        <v>253</v>
      </c>
      <c r="B239" s="24">
        <v>0.0</v>
      </c>
      <c r="C239" s="25">
        <f t="shared" si="1"/>
        <v>232</v>
      </c>
    </row>
    <row r="240">
      <c r="A240" s="23" t="s">
        <v>254</v>
      </c>
      <c r="B240" s="24">
        <v>0.0</v>
      </c>
      <c r="C240" s="25">
        <f t="shared" si="1"/>
        <v>233</v>
      </c>
    </row>
    <row r="241">
      <c r="A241" s="23" t="s">
        <v>255</v>
      </c>
      <c r="B241" s="24">
        <v>0.0</v>
      </c>
      <c r="C241" s="25">
        <f t="shared" si="1"/>
        <v>234</v>
      </c>
    </row>
    <row r="242">
      <c r="A242" s="23" t="s">
        <v>256</v>
      </c>
      <c r="B242" s="24">
        <v>0.0</v>
      </c>
      <c r="C242" s="25">
        <f t="shared" si="1"/>
        <v>235</v>
      </c>
    </row>
    <row r="243">
      <c r="A243" s="23" t="s">
        <v>257</v>
      </c>
      <c r="B243" s="24">
        <v>0.0</v>
      </c>
      <c r="C243" s="25">
        <f t="shared" si="1"/>
        <v>236</v>
      </c>
    </row>
    <row r="244">
      <c r="A244" s="23" t="s">
        <v>258</v>
      </c>
      <c r="B244" s="24">
        <v>0.0</v>
      </c>
      <c r="C244" s="25">
        <f t="shared" si="1"/>
        <v>237</v>
      </c>
    </row>
    <row r="245">
      <c r="A245" s="23" t="s">
        <v>259</v>
      </c>
      <c r="B245" s="24">
        <v>0.0</v>
      </c>
      <c r="C245" s="25">
        <f t="shared" si="1"/>
        <v>238</v>
      </c>
    </row>
    <row r="246">
      <c r="A246" s="23" t="s">
        <v>260</v>
      </c>
      <c r="B246" s="24">
        <v>0.0</v>
      </c>
      <c r="C246" s="25">
        <f t="shared" si="1"/>
        <v>239</v>
      </c>
    </row>
    <row r="247">
      <c r="A247" s="23" t="s">
        <v>261</v>
      </c>
      <c r="B247" s="24">
        <v>0.0</v>
      </c>
      <c r="C247" s="25">
        <f t="shared" si="1"/>
        <v>240</v>
      </c>
    </row>
    <row r="306">
      <c r="A306" s="26"/>
      <c r="B306" s="27"/>
      <c r="C306" s="26"/>
    </row>
    <row r="307">
      <c r="A307" s="26"/>
      <c r="B307" s="27"/>
      <c r="C307" s="26"/>
    </row>
    <row r="308">
      <c r="A308" s="26"/>
      <c r="B308" s="27"/>
      <c r="C308" s="26"/>
    </row>
    <row r="309">
      <c r="A309" s="26"/>
      <c r="B309" s="27"/>
      <c r="C309" s="26"/>
    </row>
    <row r="310">
      <c r="A310" s="26"/>
      <c r="B310" s="27"/>
      <c r="C310" s="26"/>
    </row>
    <row r="311">
      <c r="A311" s="26"/>
      <c r="B311" s="27"/>
      <c r="C311" s="26"/>
    </row>
    <row r="312">
      <c r="A312" s="26"/>
      <c r="B312" s="27"/>
      <c r="C312" s="26"/>
    </row>
    <row r="313">
      <c r="A313" s="26"/>
      <c r="B313" s="27"/>
      <c r="C313" s="26"/>
    </row>
    <row r="314">
      <c r="A314" s="26"/>
      <c r="B314" s="27"/>
      <c r="C314" s="26"/>
    </row>
    <row r="315">
      <c r="A315" s="26"/>
      <c r="B315" s="27"/>
      <c r="C315" s="26"/>
    </row>
    <row r="316">
      <c r="A316" s="26"/>
      <c r="B316" s="27"/>
      <c r="C316" s="26"/>
    </row>
    <row r="317">
      <c r="A317" s="26"/>
      <c r="B317" s="27"/>
      <c r="C317" s="26"/>
    </row>
    <row r="318">
      <c r="A318" s="26"/>
      <c r="B318" s="27"/>
      <c r="C318" s="26"/>
    </row>
    <row r="319">
      <c r="A319" s="26"/>
      <c r="B319" s="27"/>
      <c r="C319" s="26"/>
    </row>
    <row r="320">
      <c r="A320" s="26"/>
      <c r="B320" s="27"/>
      <c r="C320" s="26"/>
    </row>
    <row r="321">
      <c r="A321" s="26"/>
      <c r="B321" s="27"/>
      <c r="C321" s="26"/>
    </row>
    <row r="322">
      <c r="A322" s="26"/>
      <c r="B322" s="27"/>
      <c r="C322" s="26"/>
    </row>
    <row r="323">
      <c r="A323" s="26"/>
      <c r="B323" s="27"/>
      <c r="C323" s="26"/>
    </row>
    <row r="324">
      <c r="A324" s="26"/>
      <c r="B324" s="27"/>
      <c r="C324" s="26"/>
    </row>
    <row r="325">
      <c r="A325" s="26"/>
      <c r="B325" s="27"/>
      <c r="C325" s="26"/>
    </row>
    <row r="326">
      <c r="A326" s="26"/>
      <c r="B326" s="27"/>
      <c r="C326" s="26"/>
    </row>
    <row r="327">
      <c r="A327" s="26"/>
      <c r="B327" s="27"/>
      <c r="C327" s="26"/>
    </row>
    <row r="328">
      <c r="A328" s="26"/>
      <c r="B328" s="27"/>
      <c r="C328" s="26"/>
    </row>
    <row r="329">
      <c r="A329" s="26"/>
      <c r="B329" s="27"/>
      <c r="C329" s="26"/>
    </row>
    <row r="330">
      <c r="A330" s="26"/>
      <c r="B330" s="27"/>
      <c r="C330" s="26"/>
    </row>
    <row r="331">
      <c r="A331" s="26"/>
      <c r="B331" s="27"/>
      <c r="C331" s="26"/>
    </row>
    <row r="332">
      <c r="A332" s="26"/>
      <c r="B332" s="27"/>
      <c r="C332" s="26"/>
    </row>
    <row r="333">
      <c r="A333" s="26"/>
      <c r="B333" s="27"/>
      <c r="C333" s="26"/>
    </row>
    <row r="334">
      <c r="A334" s="26"/>
      <c r="B334" s="27"/>
      <c r="C334" s="26"/>
    </row>
    <row r="335">
      <c r="A335" s="26"/>
      <c r="B335" s="27"/>
      <c r="C335" s="26"/>
    </row>
    <row r="336">
      <c r="A336" s="26"/>
      <c r="B336" s="27"/>
      <c r="C336" s="26"/>
    </row>
    <row r="337">
      <c r="A337" s="26"/>
      <c r="B337" s="27"/>
      <c r="C337" s="26"/>
    </row>
    <row r="338">
      <c r="A338" s="26"/>
      <c r="B338" s="27"/>
      <c r="C338" s="26"/>
    </row>
    <row r="339">
      <c r="A339" s="26"/>
      <c r="B339" s="27"/>
      <c r="C339" s="26"/>
    </row>
    <row r="340">
      <c r="A340" s="26"/>
      <c r="B340" s="27"/>
      <c r="C340" s="26"/>
    </row>
    <row r="341">
      <c r="A341" s="26"/>
      <c r="B341" s="27"/>
      <c r="C341" s="26"/>
    </row>
    <row r="342">
      <c r="A342" s="26"/>
      <c r="B342" s="27"/>
      <c r="C342" s="26"/>
    </row>
    <row r="343">
      <c r="A343" s="26"/>
      <c r="B343" s="27"/>
      <c r="C343" s="26"/>
    </row>
    <row r="344">
      <c r="A344" s="26"/>
      <c r="B344" s="27"/>
      <c r="C344" s="26"/>
    </row>
    <row r="345">
      <c r="A345" s="26"/>
      <c r="B345" s="27"/>
      <c r="C345" s="26"/>
    </row>
    <row r="346">
      <c r="A346" s="26"/>
      <c r="B346" s="27"/>
      <c r="C346" s="26"/>
    </row>
    <row r="347">
      <c r="A347" s="26"/>
      <c r="B347" s="27"/>
      <c r="C347" s="26"/>
    </row>
    <row r="348">
      <c r="A348" s="26"/>
      <c r="B348" s="27"/>
      <c r="C348" s="26"/>
    </row>
    <row r="349">
      <c r="A349" s="26"/>
      <c r="B349" s="27"/>
      <c r="C349" s="26"/>
    </row>
    <row r="350">
      <c r="A350" s="26"/>
      <c r="B350" s="27"/>
      <c r="C350" s="26"/>
    </row>
    <row r="351">
      <c r="A351" s="26"/>
      <c r="B351" s="27"/>
      <c r="C351" s="26"/>
    </row>
    <row r="352">
      <c r="A352" s="26"/>
      <c r="B352" s="27"/>
      <c r="C352" s="26"/>
    </row>
    <row r="353">
      <c r="A353" s="26"/>
      <c r="B353" s="27"/>
      <c r="C353" s="26"/>
    </row>
    <row r="354">
      <c r="A354" s="26"/>
      <c r="B354" s="27"/>
      <c r="C354" s="26"/>
    </row>
    <row r="355">
      <c r="A355" s="26"/>
      <c r="B355" s="27"/>
      <c r="C355" s="26"/>
    </row>
    <row r="356">
      <c r="A356" s="26"/>
      <c r="B356" s="27"/>
      <c r="C356" s="26"/>
    </row>
    <row r="357">
      <c r="A357" s="26"/>
      <c r="B357" s="27"/>
      <c r="C357" s="26"/>
    </row>
    <row r="358">
      <c r="A358" s="26"/>
      <c r="B358" s="27"/>
      <c r="C358" s="26"/>
    </row>
    <row r="359">
      <c r="A359" s="26"/>
      <c r="B359" s="27"/>
      <c r="C359" s="26"/>
    </row>
    <row r="360">
      <c r="A360" s="26"/>
      <c r="B360" s="27"/>
      <c r="C360" s="26"/>
    </row>
    <row r="361">
      <c r="A361" s="26"/>
      <c r="B361" s="27"/>
      <c r="C361" s="26"/>
    </row>
    <row r="362">
      <c r="A362" s="26"/>
      <c r="B362" s="27"/>
      <c r="C362" s="26"/>
    </row>
    <row r="363">
      <c r="A363" s="26"/>
      <c r="B363" s="27"/>
      <c r="C363" s="26"/>
    </row>
    <row r="364">
      <c r="A364" s="26"/>
      <c r="B364" s="27"/>
      <c r="C364" s="26"/>
    </row>
    <row r="365">
      <c r="A365" s="26"/>
      <c r="B365" s="27"/>
      <c r="C365" s="26"/>
    </row>
    <row r="366">
      <c r="A366" s="26"/>
      <c r="B366" s="27"/>
      <c r="C366" s="26"/>
    </row>
    <row r="367">
      <c r="A367" s="26"/>
      <c r="B367" s="27"/>
      <c r="C367" s="26"/>
    </row>
    <row r="368">
      <c r="A368" s="26"/>
      <c r="B368" s="27"/>
      <c r="C368" s="26"/>
    </row>
    <row r="369">
      <c r="A369" s="26"/>
      <c r="B369" s="27"/>
      <c r="C369" s="26"/>
    </row>
    <row r="370">
      <c r="A370" s="26"/>
      <c r="B370" s="27"/>
      <c r="C370" s="26"/>
    </row>
    <row r="371">
      <c r="A371" s="26"/>
      <c r="B371" s="27"/>
      <c r="C371" s="26"/>
    </row>
    <row r="372">
      <c r="A372" s="26"/>
      <c r="B372" s="27"/>
      <c r="C372" s="26"/>
    </row>
    <row r="373">
      <c r="A373" s="26"/>
      <c r="B373" s="27"/>
      <c r="C373" s="26"/>
    </row>
    <row r="374">
      <c r="A374" s="26"/>
      <c r="B374" s="27"/>
      <c r="C374" s="26"/>
    </row>
    <row r="375">
      <c r="A375" s="26"/>
      <c r="B375" s="27"/>
      <c r="C375" s="26"/>
    </row>
    <row r="376">
      <c r="A376" s="26"/>
      <c r="B376" s="27"/>
      <c r="C376" s="26"/>
    </row>
    <row r="377">
      <c r="A377" s="26"/>
      <c r="B377" s="27"/>
      <c r="C377" s="26"/>
    </row>
    <row r="378">
      <c r="A378" s="26"/>
      <c r="B378" s="27"/>
      <c r="C378" s="26"/>
    </row>
    <row r="379">
      <c r="A379" s="26"/>
      <c r="B379" s="27"/>
      <c r="C379" s="26"/>
    </row>
    <row r="380">
      <c r="A380" s="26"/>
      <c r="B380" s="27"/>
      <c r="C380" s="26"/>
    </row>
    <row r="381">
      <c r="A381" s="26"/>
      <c r="B381" s="27"/>
      <c r="C381" s="26"/>
    </row>
    <row r="382">
      <c r="A382" s="26"/>
      <c r="B382" s="27"/>
      <c r="C382" s="26"/>
    </row>
    <row r="383">
      <c r="A383" s="26"/>
      <c r="B383" s="27"/>
      <c r="C383" s="26"/>
    </row>
    <row r="384">
      <c r="A384" s="26"/>
      <c r="B384" s="27"/>
      <c r="C384" s="26"/>
    </row>
    <row r="385">
      <c r="A385" s="26"/>
      <c r="B385" s="27"/>
      <c r="C385" s="26"/>
    </row>
    <row r="386">
      <c r="A386" s="26"/>
      <c r="B386" s="27"/>
      <c r="C386" s="26"/>
    </row>
    <row r="387">
      <c r="A387" s="26"/>
      <c r="B387" s="27"/>
      <c r="C387" s="26"/>
    </row>
    <row r="388">
      <c r="A388" s="26"/>
      <c r="B388" s="27"/>
      <c r="C388" s="26"/>
    </row>
    <row r="389">
      <c r="A389" s="26"/>
      <c r="B389" s="27"/>
      <c r="C389" s="26"/>
    </row>
    <row r="390">
      <c r="A390" s="26"/>
      <c r="B390" s="27"/>
      <c r="C390" s="26"/>
    </row>
    <row r="391">
      <c r="A391" s="26"/>
      <c r="B391" s="27"/>
      <c r="C391" s="26"/>
    </row>
    <row r="392">
      <c r="A392" s="26"/>
      <c r="B392" s="27"/>
      <c r="C392" s="26"/>
    </row>
    <row r="393">
      <c r="A393" s="26"/>
      <c r="B393" s="27"/>
      <c r="C393" s="26"/>
    </row>
    <row r="394">
      <c r="A394" s="26"/>
      <c r="B394" s="27"/>
      <c r="C394" s="26"/>
    </row>
    <row r="395">
      <c r="A395" s="26"/>
      <c r="B395" s="27"/>
      <c r="C395" s="26"/>
    </row>
    <row r="396">
      <c r="A396" s="26"/>
      <c r="B396" s="27"/>
      <c r="C396" s="26"/>
    </row>
    <row r="397">
      <c r="A397" s="26"/>
      <c r="B397" s="27"/>
      <c r="C397" s="26"/>
    </row>
    <row r="398">
      <c r="A398" s="26"/>
      <c r="B398" s="27"/>
      <c r="C398" s="26"/>
    </row>
    <row r="399">
      <c r="A399" s="26"/>
      <c r="B399" s="27"/>
      <c r="C399" s="26"/>
    </row>
    <row r="400">
      <c r="A400" s="26"/>
      <c r="B400" s="27"/>
      <c r="C400" s="26"/>
    </row>
    <row r="401">
      <c r="A401" s="26"/>
      <c r="B401" s="27"/>
      <c r="C401" s="26"/>
    </row>
    <row r="402">
      <c r="A402" s="26"/>
      <c r="B402" s="27"/>
      <c r="C402" s="26"/>
    </row>
    <row r="403">
      <c r="A403" s="26"/>
      <c r="B403" s="27"/>
      <c r="C403" s="26"/>
    </row>
    <row r="404">
      <c r="A404" s="26"/>
      <c r="B404" s="27"/>
      <c r="C404" s="26"/>
    </row>
    <row r="405">
      <c r="A405" s="26"/>
      <c r="B405" s="27"/>
      <c r="C405" s="26"/>
    </row>
    <row r="406">
      <c r="A406" s="26"/>
      <c r="B406" s="27"/>
      <c r="C406" s="26"/>
    </row>
    <row r="407">
      <c r="A407" s="26"/>
      <c r="B407" s="27"/>
      <c r="C407" s="26"/>
    </row>
    <row r="408">
      <c r="A408" s="26"/>
      <c r="B408" s="27"/>
      <c r="C408" s="26"/>
    </row>
    <row r="409">
      <c r="A409" s="26"/>
      <c r="B409" s="27"/>
      <c r="C409" s="26"/>
    </row>
    <row r="410">
      <c r="A410" s="26"/>
      <c r="B410" s="27"/>
      <c r="C410" s="26"/>
    </row>
    <row r="411">
      <c r="A411" s="26"/>
      <c r="B411" s="27"/>
      <c r="C411" s="26"/>
    </row>
    <row r="412">
      <c r="A412" s="26"/>
      <c r="B412" s="27"/>
      <c r="C412" s="26"/>
    </row>
    <row r="413">
      <c r="A413" s="26"/>
      <c r="B413" s="27"/>
      <c r="C413" s="26"/>
    </row>
    <row r="414">
      <c r="A414" s="26"/>
      <c r="B414" s="27"/>
      <c r="C414" s="26"/>
    </row>
    <row r="415">
      <c r="A415" s="26"/>
      <c r="B415" s="27"/>
      <c r="C415" s="26"/>
    </row>
    <row r="416">
      <c r="A416" s="26"/>
      <c r="B416" s="27"/>
      <c r="C416" s="26"/>
    </row>
    <row r="417">
      <c r="A417" s="26"/>
      <c r="B417" s="27"/>
      <c r="C417" s="26"/>
    </row>
    <row r="418">
      <c r="A418" s="26"/>
      <c r="B418" s="27"/>
      <c r="C418" s="26"/>
    </row>
    <row r="419">
      <c r="A419" s="26"/>
      <c r="B419" s="27"/>
      <c r="C419" s="26"/>
    </row>
    <row r="420">
      <c r="A420" s="26"/>
      <c r="B420" s="27"/>
      <c r="C420" s="26"/>
    </row>
    <row r="421">
      <c r="A421" s="26"/>
      <c r="B421" s="27"/>
      <c r="C421" s="26"/>
    </row>
    <row r="422">
      <c r="A422" s="26"/>
      <c r="B422" s="27"/>
      <c r="C422" s="26"/>
    </row>
    <row r="423">
      <c r="A423" s="26"/>
      <c r="B423" s="27"/>
      <c r="C423" s="26"/>
    </row>
    <row r="424">
      <c r="A424" s="26"/>
      <c r="B424" s="27"/>
      <c r="C424" s="26"/>
    </row>
    <row r="425">
      <c r="A425" s="26"/>
      <c r="B425" s="27"/>
      <c r="C425" s="26"/>
    </row>
    <row r="426">
      <c r="A426" s="26"/>
      <c r="B426" s="27"/>
      <c r="C426" s="26"/>
    </row>
    <row r="427">
      <c r="A427" s="26"/>
      <c r="B427" s="27"/>
      <c r="C427" s="26"/>
    </row>
    <row r="428">
      <c r="A428" s="26"/>
      <c r="B428" s="27"/>
      <c r="C428" s="26"/>
    </row>
    <row r="429">
      <c r="A429" s="26"/>
      <c r="B429" s="27"/>
      <c r="C429" s="26"/>
    </row>
    <row r="430">
      <c r="A430" s="26"/>
      <c r="B430" s="27"/>
      <c r="C430" s="26"/>
    </row>
    <row r="431">
      <c r="A431" s="26"/>
      <c r="B431" s="27"/>
      <c r="C431" s="26"/>
    </row>
    <row r="432">
      <c r="A432" s="26"/>
      <c r="B432" s="27"/>
      <c r="C432" s="26"/>
    </row>
    <row r="433">
      <c r="A433" s="26"/>
      <c r="B433" s="27"/>
      <c r="C433" s="26"/>
    </row>
    <row r="434">
      <c r="A434" s="26"/>
      <c r="B434" s="27"/>
      <c r="C434" s="26"/>
    </row>
    <row r="435">
      <c r="A435" s="26"/>
      <c r="B435" s="27"/>
      <c r="C435" s="26"/>
    </row>
    <row r="436">
      <c r="A436" s="26"/>
      <c r="B436" s="27"/>
      <c r="C436" s="26"/>
    </row>
    <row r="437">
      <c r="A437" s="26"/>
      <c r="B437" s="27"/>
      <c r="C437" s="26"/>
    </row>
    <row r="438">
      <c r="A438" s="26"/>
      <c r="B438" s="27"/>
      <c r="C438" s="26"/>
    </row>
    <row r="439">
      <c r="A439" s="26"/>
      <c r="B439" s="27"/>
      <c r="C439" s="26"/>
    </row>
    <row r="440">
      <c r="A440" s="26"/>
      <c r="B440" s="27"/>
      <c r="C440" s="26"/>
    </row>
    <row r="441">
      <c r="A441" s="26"/>
      <c r="B441" s="27"/>
      <c r="C441" s="26"/>
    </row>
    <row r="442">
      <c r="A442" s="26"/>
      <c r="B442" s="27"/>
      <c r="C442" s="26"/>
    </row>
    <row r="443">
      <c r="A443" s="26"/>
      <c r="B443" s="27"/>
      <c r="C443" s="26"/>
    </row>
    <row r="444">
      <c r="A444" s="26"/>
      <c r="B444" s="27"/>
      <c r="C444" s="26"/>
    </row>
    <row r="445">
      <c r="A445" s="26"/>
      <c r="B445" s="27"/>
      <c r="C445" s="26"/>
    </row>
    <row r="446">
      <c r="A446" s="26"/>
      <c r="B446" s="27"/>
      <c r="C446" s="26"/>
    </row>
    <row r="447">
      <c r="A447" s="26"/>
      <c r="B447" s="27"/>
      <c r="C447" s="26"/>
    </row>
    <row r="448">
      <c r="A448" s="26"/>
      <c r="B448" s="27"/>
      <c r="C448" s="26"/>
    </row>
    <row r="449">
      <c r="A449" s="26"/>
      <c r="B449" s="27"/>
      <c r="C449" s="26"/>
    </row>
    <row r="450">
      <c r="A450" s="26"/>
      <c r="B450" s="27"/>
      <c r="C450" s="26"/>
    </row>
    <row r="451">
      <c r="A451" s="26"/>
      <c r="B451" s="27"/>
      <c r="C451" s="26"/>
    </row>
    <row r="452">
      <c r="A452" s="26"/>
      <c r="B452" s="27"/>
      <c r="C452" s="26"/>
    </row>
    <row r="453">
      <c r="A453" s="26"/>
      <c r="B453" s="27"/>
      <c r="C453" s="26"/>
    </row>
    <row r="454">
      <c r="A454" s="26"/>
      <c r="B454" s="27"/>
      <c r="C454" s="26"/>
    </row>
    <row r="455">
      <c r="A455" s="26"/>
      <c r="B455" s="27"/>
      <c r="C455" s="26"/>
    </row>
    <row r="456">
      <c r="A456" s="26"/>
      <c r="B456" s="27"/>
      <c r="C456" s="26"/>
    </row>
    <row r="457">
      <c r="A457" s="26"/>
      <c r="B457" s="27"/>
      <c r="C457" s="26"/>
    </row>
    <row r="458">
      <c r="A458" s="26"/>
      <c r="B458" s="27"/>
      <c r="C458" s="26"/>
    </row>
    <row r="459">
      <c r="A459" s="26"/>
      <c r="B459" s="27"/>
      <c r="C459" s="26"/>
    </row>
    <row r="460">
      <c r="A460" s="26"/>
      <c r="B460" s="27"/>
      <c r="C460" s="26"/>
    </row>
    <row r="461">
      <c r="A461" s="26"/>
      <c r="B461" s="27"/>
      <c r="C461" s="26"/>
    </row>
    <row r="462">
      <c r="A462" s="26"/>
      <c r="B462" s="27"/>
      <c r="C462" s="26"/>
    </row>
    <row r="463">
      <c r="A463" s="26"/>
      <c r="B463" s="27"/>
      <c r="C463" s="26"/>
    </row>
    <row r="464">
      <c r="A464" s="26"/>
      <c r="B464" s="27"/>
      <c r="C464" s="26"/>
    </row>
    <row r="465">
      <c r="A465" s="26"/>
      <c r="B465" s="27"/>
      <c r="C465" s="26"/>
    </row>
    <row r="466">
      <c r="A466" s="26"/>
      <c r="B466" s="27"/>
      <c r="C466" s="26"/>
    </row>
    <row r="467">
      <c r="A467" s="26"/>
      <c r="B467" s="27"/>
      <c r="C467" s="26"/>
    </row>
    <row r="468">
      <c r="A468" s="26"/>
      <c r="B468" s="27"/>
      <c r="C468" s="26"/>
    </row>
    <row r="469">
      <c r="A469" s="26"/>
      <c r="B469" s="27"/>
      <c r="C469" s="26"/>
    </row>
    <row r="470">
      <c r="A470" s="26"/>
      <c r="B470" s="27"/>
      <c r="C470" s="26"/>
    </row>
    <row r="471">
      <c r="A471" s="26"/>
      <c r="B471" s="27"/>
      <c r="C471" s="26"/>
    </row>
    <row r="472">
      <c r="A472" s="26"/>
      <c r="B472" s="27"/>
      <c r="C472" s="26"/>
    </row>
    <row r="473">
      <c r="A473" s="26"/>
      <c r="B473" s="27"/>
      <c r="C473" s="26"/>
    </row>
    <row r="474">
      <c r="A474" s="26"/>
      <c r="B474" s="27"/>
      <c r="C474" s="26"/>
    </row>
    <row r="475">
      <c r="A475" s="26"/>
      <c r="B475" s="27"/>
      <c r="C475" s="26"/>
    </row>
    <row r="476">
      <c r="A476" s="26"/>
      <c r="B476" s="27"/>
      <c r="C476" s="26"/>
    </row>
    <row r="477">
      <c r="A477" s="26"/>
      <c r="B477" s="27"/>
      <c r="C477" s="26"/>
    </row>
    <row r="478">
      <c r="A478" s="26"/>
      <c r="B478" s="27"/>
      <c r="C478" s="26"/>
    </row>
    <row r="479">
      <c r="A479" s="26"/>
      <c r="B479" s="27"/>
      <c r="C479" s="26"/>
    </row>
    <row r="480">
      <c r="A480" s="26"/>
      <c r="B480" s="27"/>
      <c r="C480" s="26"/>
    </row>
    <row r="481">
      <c r="A481" s="26"/>
      <c r="B481" s="27"/>
      <c r="C481" s="26"/>
    </row>
    <row r="482">
      <c r="A482" s="26"/>
      <c r="B482" s="27"/>
      <c r="C482" s="26"/>
    </row>
    <row r="483">
      <c r="A483" s="26"/>
      <c r="B483" s="27"/>
      <c r="C483" s="26"/>
    </row>
    <row r="484">
      <c r="A484" s="26"/>
      <c r="B484" s="27"/>
      <c r="C484" s="26"/>
    </row>
    <row r="485">
      <c r="A485" s="26"/>
      <c r="B485" s="27"/>
      <c r="C485" s="26"/>
    </row>
    <row r="486">
      <c r="A486" s="26"/>
      <c r="B486" s="27"/>
      <c r="C486" s="26"/>
    </row>
    <row r="487">
      <c r="A487" s="26"/>
      <c r="B487" s="27"/>
      <c r="C487" s="26"/>
    </row>
    <row r="488">
      <c r="A488" s="26"/>
      <c r="B488" s="27"/>
      <c r="C488" s="26"/>
    </row>
    <row r="489">
      <c r="A489" s="26"/>
      <c r="B489" s="27"/>
      <c r="C489" s="26"/>
    </row>
    <row r="490">
      <c r="A490" s="26"/>
      <c r="B490" s="27"/>
      <c r="C490" s="26"/>
    </row>
    <row r="491">
      <c r="A491" s="26"/>
      <c r="B491" s="27"/>
      <c r="C491" s="26"/>
    </row>
    <row r="492">
      <c r="A492" s="26"/>
      <c r="B492" s="27"/>
      <c r="C492" s="26"/>
    </row>
    <row r="493">
      <c r="A493" s="26"/>
      <c r="B493" s="27"/>
      <c r="C493" s="26"/>
    </row>
    <row r="494">
      <c r="A494" s="26"/>
      <c r="B494" s="27"/>
      <c r="C494" s="26"/>
    </row>
    <row r="495">
      <c r="A495" s="26"/>
      <c r="B495" s="27"/>
      <c r="C495" s="26"/>
    </row>
    <row r="496">
      <c r="A496" s="26"/>
      <c r="B496" s="27"/>
      <c r="C496" s="26"/>
    </row>
    <row r="497">
      <c r="A497" s="26"/>
      <c r="B497" s="27"/>
      <c r="C497" s="26"/>
    </row>
    <row r="498">
      <c r="A498" s="26"/>
      <c r="B498" s="27"/>
      <c r="C498" s="26"/>
    </row>
    <row r="499">
      <c r="A499" s="26"/>
      <c r="B499" s="27"/>
      <c r="C499" s="26"/>
    </row>
    <row r="500">
      <c r="A500" s="26"/>
      <c r="B500" s="27"/>
      <c r="C500" s="26"/>
    </row>
    <row r="501">
      <c r="A501" s="26"/>
      <c r="B501" s="27"/>
      <c r="C501" s="26"/>
    </row>
    <row r="502">
      <c r="A502" s="26"/>
      <c r="B502" s="27"/>
      <c r="C502" s="26"/>
    </row>
    <row r="503">
      <c r="A503" s="26"/>
      <c r="B503" s="27"/>
      <c r="C503" s="26"/>
    </row>
    <row r="504">
      <c r="A504" s="26"/>
      <c r="B504" s="27"/>
      <c r="C504" s="26"/>
    </row>
    <row r="505">
      <c r="A505" s="26"/>
      <c r="B505" s="27"/>
      <c r="C505" s="26"/>
    </row>
    <row r="506">
      <c r="A506" s="26"/>
      <c r="B506" s="27"/>
      <c r="C506" s="26"/>
    </row>
    <row r="507">
      <c r="A507" s="26"/>
      <c r="B507" s="27"/>
      <c r="C507" s="26"/>
    </row>
    <row r="508">
      <c r="A508" s="26"/>
      <c r="B508" s="27"/>
      <c r="C508" s="26"/>
    </row>
    <row r="509">
      <c r="A509" s="26"/>
      <c r="B509" s="27"/>
      <c r="C509" s="26"/>
    </row>
    <row r="510">
      <c r="A510" s="26"/>
      <c r="B510" s="27"/>
      <c r="C510" s="26"/>
    </row>
    <row r="511">
      <c r="A511" s="26"/>
      <c r="B511" s="27"/>
      <c r="C511" s="26"/>
    </row>
    <row r="512">
      <c r="A512" s="26"/>
      <c r="B512" s="27"/>
      <c r="C512" s="26"/>
    </row>
    <row r="513">
      <c r="A513" s="26"/>
      <c r="B513" s="27"/>
      <c r="C513" s="26"/>
    </row>
    <row r="514">
      <c r="A514" s="26"/>
      <c r="B514" s="27"/>
      <c r="C514" s="26"/>
    </row>
    <row r="515">
      <c r="A515" s="26"/>
      <c r="B515" s="27"/>
      <c r="C515" s="26"/>
    </row>
    <row r="516">
      <c r="A516" s="26"/>
      <c r="B516" s="27"/>
      <c r="C516" s="26"/>
    </row>
    <row r="517">
      <c r="A517" s="26"/>
      <c r="B517" s="27"/>
      <c r="C517" s="26"/>
    </row>
    <row r="518">
      <c r="A518" s="26"/>
      <c r="B518" s="27"/>
      <c r="C518" s="26"/>
    </row>
    <row r="519">
      <c r="A519" s="26"/>
      <c r="B519" s="27"/>
      <c r="C519" s="26"/>
    </row>
    <row r="520">
      <c r="A520" s="26"/>
      <c r="B520" s="27"/>
      <c r="C520" s="26"/>
    </row>
    <row r="521">
      <c r="A521" s="26"/>
      <c r="B521" s="27"/>
      <c r="C521" s="26"/>
    </row>
    <row r="522">
      <c r="A522" s="26"/>
      <c r="B522" s="27"/>
      <c r="C522" s="26"/>
    </row>
    <row r="523">
      <c r="A523" s="26"/>
      <c r="B523" s="27"/>
      <c r="C523" s="26"/>
    </row>
    <row r="524">
      <c r="A524" s="26"/>
      <c r="B524" s="27"/>
      <c r="C524" s="26"/>
    </row>
    <row r="525">
      <c r="A525" s="26"/>
      <c r="B525" s="27"/>
      <c r="C525" s="26"/>
    </row>
    <row r="526">
      <c r="A526" s="26"/>
      <c r="B526" s="27"/>
      <c r="C526" s="26"/>
    </row>
    <row r="527">
      <c r="A527" s="26"/>
      <c r="B527" s="27"/>
      <c r="C527" s="26"/>
    </row>
    <row r="528">
      <c r="A528" s="26"/>
      <c r="B528" s="27"/>
      <c r="C528" s="26"/>
    </row>
    <row r="529">
      <c r="A529" s="26"/>
      <c r="B529" s="27"/>
      <c r="C529" s="26"/>
    </row>
    <row r="530">
      <c r="A530" s="26"/>
      <c r="B530" s="27"/>
      <c r="C530" s="26"/>
    </row>
    <row r="531">
      <c r="A531" s="26"/>
      <c r="B531" s="27"/>
      <c r="C531" s="26"/>
    </row>
    <row r="532">
      <c r="A532" s="26"/>
      <c r="B532" s="27"/>
      <c r="C532" s="26"/>
    </row>
    <row r="533">
      <c r="A533" s="26"/>
      <c r="B533" s="27"/>
      <c r="C533" s="26"/>
    </row>
    <row r="534">
      <c r="A534" s="26"/>
      <c r="B534" s="27"/>
      <c r="C534" s="26"/>
    </row>
    <row r="535">
      <c r="A535" s="26"/>
      <c r="B535" s="27"/>
      <c r="C535" s="26"/>
    </row>
    <row r="536">
      <c r="A536" s="26"/>
      <c r="B536" s="27"/>
      <c r="C536" s="26"/>
    </row>
    <row r="537">
      <c r="A537" s="26"/>
      <c r="B537" s="27"/>
      <c r="C537" s="26"/>
    </row>
    <row r="538">
      <c r="A538" s="26"/>
      <c r="B538" s="27"/>
      <c r="C538" s="26"/>
    </row>
    <row r="539">
      <c r="A539" s="26"/>
      <c r="B539" s="27"/>
      <c r="C539" s="26"/>
    </row>
    <row r="540">
      <c r="A540" s="26"/>
      <c r="B540" s="27"/>
      <c r="C540" s="26"/>
    </row>
    <row r="541">
      <c r="A541" s="26"/>
      <c r="B541" s="27"/>
      <c r="C541" s="26"/>
    </row>
    <row r="542">
      <c r="A542" s="26"/>
      <c r="B542" s="27"/>
      <c r="C542" s="26"/>
    </row>
    <row r="543">
      <c r="A543" s="26"/>
      <c r="B543" s="27"/>
      <c r="C543" s="26"/>
    </row>
    <row r="544">
      <c r="A544" s="26"/>
      <c r="B544" s="27"/>
      <c r="C544" s="26"/>
    </row>
    <row r="545">
      <c r="A545" s="26"/>
      <c r="B545" s="27"/>
      <c r="C545" s="26"/>
    </row>
    <row r="546">
      <c r="A546" s="26"/>
      <c r="B546" s="27"/>
      <c r="C546" s="26"/>
    </row>
    <row r="547">
      <c r="A547" s="26"/>
      <c r="B547" s="27"/>
      <c r="C547" s="26"/>
    </row>
    <row r="548">
      <c r="A548" s="26"/>
      <c r="B548" s="27"/>
      <c r="C548" s="26"/>
    </row>
    <row r="549">
      <c r="A549" s="26"/>
      <c r="B549" s="27"/>
      <c r="C549" s="26"/>
    </row>
    <row r="550">
      <c r="A550" s="26"/>
      <c r="B550" s="27"/>
      <c r="C550" s="26"/>
    </row>
    <row r="551">
      <c r="A551" s="26"/>
      <c r="B551" s="27"/>
      <c r="C551" s="26"/>
    </row>
    <row r="552">
      <c r="A552" s="26"/>
      <c r="B552" s="27"/>
      <c r="C552" s="26"/>
    </row>
    <row r="553">
      <c r="A553" s="26"/>
      <c r="B553" s="27"/>
      <c r="C553" s="26"/>
    </row>
    <row r="554">
      <c r="A554" s="26"/>
      <c r="B554" s="27"/>
      <c r="C554" s="26"/>
    </row>
    <row r="555">
      <c r="A555" s="26"/>
      <c r="B555" s="27"/>
      <c r="C555" s="26"/>
    </row>
    <row r="556">
      <c r="A556" s="26"/>
      <c r="B556" s="27"/>
      <c r="C556" s="26"/>
    </row>
    <row r="557">
      <c r="A557" s="26"/>
      <c r="B557" s="27"/>
      <c r="C557" s="26"/>
    </row>
    <row r="558">
      <c r="A558" s="26"/>
      <c r="B558" s="27"/>
      <c r="C558" s="26"/>
    </row>
    <row r="559">
      <c r="A559" s="26"/>
      <c r="B559" s="27"/>
      <c r="C559" s="26"/>
    </row>
    <row r="560">
      <c r="A560" s="26"/>
      <c r="B560" s="27"/>
      <c r="C560" s="26"/>
    </row>
    <row r="561">
      <c r="A561" s="26"/>
      <c r="B561" s="27"/>
      <c r="C561" s="26"/>
    </row>
    <row r="562">
      <c r="A562" s="26"/>
      <c r="B562" s="27"/>
      <c r="C562" s="26"/>
    </row>
    <row r="563">
      <c r="A563" s="26"/>
      <c r="B563" s="27"/>
      <c r="C563" s="26"/>
    </row>
    <row r="564">
      <c r="A564" s="26"/>
      <c r="B564" s="27"/>
      <c r="C564" s="26"/>
    </row>
    <row r="565">
      <c r="A565" s="26"/>
      <c r="B565" s="27"/>
      <c r="C565" s="26"/>
    </row>
    <row r="566">
      <c r="A566" s="26"/>
      <c r="B566" s="27"/>
      <c r="C566" s="26"/>
    </row>
    <row r="567">
      <c r="A567" s="26"/>
      <c r="B567" s="27"/>
      <c r="C567" s="26"/>
    </row>
    <row r="568">
      <c r="A568" s="26"/>
      <c r="B568" s="27"/>
      <c r="C568" s="26"/>
    </row>
    <row r="569">
      <c r="A569" s="26"/>
      <c r="B569" s="27"/>
      <c r="C569" s="26"/>
    </row>
    <row r="570">
      <c r="A570" s="26"/>
      <c r="B570" s="27"/>
      <c r="C570" s="26"/>
    </row>
    <row r="571">
      <c r="A571" s="26"/>
      <c r="B571" s="27"/>
      <c r="C571" s="26"/>
    </row>
    <row r="572">
      <c r="A572" s="26"/>
      <c r="B572" s="27"/>
      <c r="C572" s="26"/>
    </row>
    <row r="573">
      <c r="A573" s="26"/>
      <c r="B573" s="27"/>
      <c r="C573" s="26"/>
    </row>
    <row r="574">
      <c r="A574" s="26"/>
      <c r="B574" s="27"/>
      <c r="C574" s="26"/>
    </row>
    <row r="575">
      <c r="A575" s="26"/>
      <c r="B575" s="27"/>
      <c r="C575" s="26"/>
    </row>
    <row r="576">
      <c r="A576" s="26"/>
      <c r="B576" s="27"/>
      <c r="C576" s="26"/>
    </row>
    <row r="577">
      <c r="A577" s="26"/>
      <c r="B577" s="27"/>
      <c r="C577" s="26"/>
    </row>
    <row r="578">
      <c r="A578" s="26"/>
      <c r="B578" s="27"/>
      <c r="C578" s="26"/>
    </row>
    <row r="579">
      <c r="A579" s="26"/>
      <c r="B579" s="27"/>
      <c r="C579" s="26"/>
    </row>
    <row r="580">
      <c r="A580" s="26"/>
      <c r="B580" s="27"/>
      <c r="C580" s="26"/>
    </row>
    <row r="581">
      <c r="A581" s="26"/>
      <c r="B581" s="27"/>
      <c r="C581" s="26"/>
    </row>
    <row r="582">
      <c r="A582" s="26"/>
      <c r="B582" s="27"/>
      <c r="C582" s="26"/>
    </row>
    <row r="583">
      <c r="A583" s="26"/>
      <c r="B583" s="27"/>
      <c r="C583" s="26"/>
    </row>
    <row r="584">
      <c r="A584" s="26"/>
      <c r="B584" s="27"/>
      <c r="C584" s="26"/>
    </row>
    <row r="585">
      <c r="A585" s="26"/>
      <c r="B585" s="27"/>
      <c r="C585" s="26"/>
    </row>
    <row r="586">
      <c r="A586" s="26"/>
      <c r="B586" s="27"/>
      <c r="C586" s="26"/>
    </row>
    <row r="587">
      <c r="A587" s="26"/>
      <c r="B587" s="27"/>
      <c r="C587" s="26"/>
    </row>
    <row r="588">
      <c r="A588" s="26"/>
      <c r="B588" s="27"/>
      <c r="C588" s="26"/>
    </row>
    <row r="589">
      <c r="A589" s="26"/>
      <c r="B589" s="27"/>
      <c r="C589" s="26"/>
    </row>
    <row r="590">
      <c r="A590" s="26"/>
      <c r="B590" s="27"/>
      <c r="C590" s="26"/>
    </row>
    <row r="591">
      <c r="A591" s="26"/>
      <c r="B591" s="27"/>
      <c r="C591" s="26"/>
    </row>
    <row r="592">
      <c r="A592" s="26"/>
      <c r="B592" s="27"/>
      <c r="C592" s="26"/>
    </row>
    <row r="593">
      <c r="A593" s="26"/>
      <c r="B593" s="27"/>
      <c r="C593" s="26"/>
    </row>
    <row r="594">
      <c r="A594" s="26"/>
      <c r="B594" s="27"/>
      <c r="C594" s="26"/>
    </row>
    <row r="595">
      <c r="A595" s="26"/>
      <c r="B595" s="27"/>
      <c r="C595" s="26"/>
    </row>
    <row r="596">
      <c r="A596" s="26"/>
      <c r="B596" s="27"/>
      <c r="C596" s="26"/>
    </row>
    <row r="597">
      <c r="A597" s="26"/>
      <c r="B597" s="27"/>
      <c r="C597" s="26"/>
    </row>
    <row r="598">
      <c r="A598" s="26"/>
      <c r="B598" s="27"/>
      <c r="C598" s="26"/>
    </row>
    <row r="599">
      <c r="A599" s="26"/>
      <c r="B599" s="27"/>
      <c r="C599" s="26"/>
    </row>
    <row r="600">
      <c r="A600" s="26"/>
      <c r="B600" s="27"/>
      <c r="C600" s="26"/>
    </row>
    <row r="601">
      <c r="A601" s="26"/>
      <c r="B601" s="27"/>
      <c r="C601" s="26"/>
    </row>
    <row r="602">
      <c r="A602" s="26"/>
      <c r="B602" s="27"/>
      <c r="C602" s="26"/>
    </row>
    <row r="603">
      <c r="A603" s="26"/>
      <c r="B603" s="27"/>
      <c r="C603" s="26"/>
    </row>
    <row r="604">
      <c r="A604" s="26"/>
      <c r="B604" s="27"/>
      <c r="C604" s="26"/>
    </row>
    <row r="605">
      <c r="A605" s="26"/>
      <c r="B605" s="27"/>
      <c r="C605" s="26"/>
    </row>
    <row r="606">
      <c r="A606" s="26"/>
      <c r="B606" s="27"/>
      <c r="C606" s="26"/>
    </row>
    <row r="607">
      <c r="A607" s="26"/>
      <c r="B607" s="27"/>
      <c r="C607" s="26"/>
    </row>
    <row r="608">
      <c r="A608" s="26"/>
      <c r="B608" s="27"/>
      <c r="C608" s="26"/>
    </row>
    <row r="609">
      <c r="A609" s="26"/>
      <c r="B609" s="27"/>
      <c r="C609" s="26"/>
    </row>
    <row r="610">
      <c r="A610" s="26"/>
      <c r="B610" s="27"/>
      <c r="C610" s="26"/>
    </row>
    <row r="611">
      <c r="A611" s="26"/>
      <c r="B611" s="27"/>
      <c r="C611" s="26"/>
    </row>
    <row r="612">
      <c r="A612" s="26"/>
      <c r="B612" s="27"/>
      <c r="C612" s="26"/>
    </row>
    <row r="613">
      <c r="A613" s="26"/>
      <c r="B613" s="27"/>
      <c r="C613" s="26"/>
    </row>
    <row r="614">
      <c r="A614" s="26"/>
      <c r="B614" s="27"/>
      <c r="C614" s="26"/>
    </row>
    <row r="615">
      <c r="A615" s="26"/>
      <c r="B615" s="27"/>
      <c r="C615" s="26"/>
    </row>
    <row r="616">
      <c r="A616" s="26"/>
      <c r="B616" s="27"/>
      <c r="C616" s="26"/>
    </row>
    <row r="617">
      <c r="A617" s="26"/>
      <c r="B617" s="27"/>
      <c r="C617" s="26"/>
    </row>
    <row r="618">
      <c r="A618" s="26"/>
      <c r="B618" s="27"/>
      <c r="C618" s="26"/>
    </row>
    <row r="619">
      <c r="A619" s="26"/>
      <c r="B619" s="27"/>
      <c r="C619" s="26"/>
    </row>
    <row r="620">
      <c r="A620" s="26"/>
      <c r="B620" s="27"/>
      <c r="C620" s="26"/>
    </row>
    <row r="621">
      <c r="A621" s="26"/>
      <c r="B621" s="27"/>
      <c r="C621" s="26"/>
    </row>
    <row r="622">
      <c r="A622" s="26"/>
      <c r="B622" s="27"/>
      <c r="C622" s="26"/>
    </row>
    <row r="623">
      <c r="A623" s="26"/>
      <c r="B623" s="27"/>
      <c r="C623" s="26"/>
    </row>
    <row r="624">
      <c r="A624" s="26"/>
      <c r="B624" s="27"/>
      <c r="C624" s="26"/>
    </row>
    <row r="625">
      <c r="A625" s="26"/>
      <c r="B625" s="27"/>
      <c r="C625" s="26"/>
    </row>
    <row r="626">
      <c r="A626" s="26"/>
      <c r="B626" s="27"/>
      <c r="C626" s="26"/>
    </row>
    <row r="627">
      <c r="A627" s="26"/>
      <c r="B627" s="27"/>
      <c r="C627" s="26"/>
    </row>
    <row r="628">
      <c r="A628" s="26"/>
      <c r="B628" s="27"/>
      <c r="C628" s="26"/>
    </row>
    <row r="629">
      <c r="A629" s="26"/>
      <c r="B629" s="27"/>
      <c r="C629" s="26"/>
    </row>
    <row r="630">
      <c r="A630" s="26"/>
      <c r="B630" s="27"/>
      <c r="C630" s="26"/>
    </row>
    <row r="631">
      <c r="A631" s="26"/>
      <c r="B631" s="27"/>
      <c r="C631" s="26"/>
    </row>
    <row r="632">
      <c r="A632" s="26"/>
      <c r="B632" s="27"/>
      <c r="C632" s="26"/>
    </row>
    <row r="633">
      <c r="A633" s="26"/>
      <c r="B633" s="27"/>
      <c r="C633" s="26"/>
    </row>
    <row r="634">
      <c r="A634" s="26"/>
      <c r="B634" s="27"/>
      <c r="C634" s="26"/>
    </row>
    <row r="635">
      <c r="A635" s="26"/>
      <c r="B635" s="27"/>
      <c r="C635" s="26"/>
    </row>
    <row r="636">
      <c r="A636" s="26"/>
      <c r="B636" s="27"/>
      <c r="C636" s="26"/>
    </row>
    <row r="637">
      <c r="A637" s="26"/>
      <c r="B637" s="27"/>
      <c r="C637" s="26"/>
    </row>
    <row r="638">
      <c r="A638" s="26"/>
      <c r="B638" s="27"/>
      <c r="C638" s="26"/>
    </row>
    <row r="639">
      <c r="A639" s="26"/>
      <c r="B639" s="27"/>
      <c r="C639" s="26"/>
    </row>
    <row r="640">
      <c r="A640" s="26"/>
      <c r="B640" s="27"/>
      <c r="C640" s="26"/>
    </row>
    <row r="641">
      <c r="A641" s="26"/>
      <c r="B641" s="27"/>
      <c r="C641" s="26"/>
    </row>
    <row r="642">
      <c r="A642" s="26"/>
      <c r="B642" s="27"/>
      <c r="C642" s="26"/>
    </row>
    <row r="643">
      <c r="A643" s="26"/>
      <c r="B643" s="27"/>
      <c r="C643" s="26"/>
    </row>
    <row r="644">
      <c r="A644" s="26"/>
      <c r="B644" s="27"/>
      <c r="C644" s="26"/>
    </row>
    <row r="645">
      <c r="A645" s="26"/>
      <c r="B645" s="27"/>
      <c r="C645" s="26"/>
    </row>
    <row r="646">
      <c r="A646" s="26"/>
      <c r="B646" s="27"/>
      <c r="C646" s="26"/>
    </row>
    <row r="647">
      <c r="A647" s="26"/>
      <c r="B647" s="27"/>
      <c r="C647" s="26"/>
    </row>
    <row r="648">
      <c r="A648" s="26"/>
      <c r="B648" s="27"/>
      <c r="C648" s="26"/>
    </row>
    <row r="649">
      <c r="A649" s="26"/>
      <c r="B649" s="27"/>
      <c r="C649" s="26"/>
    </row>
    <row r="650">
      <c r="A650" s="26"/>
      <c r="B650" s="27"/>
      <c r="C650" s="26"/>
    </row>
    <row r="651">
      <c r="A651" s="26"/>
      <c r="B651" s="27"/>
      <c r="C651" s="26"/>
    </row>
    <row r="652">
      <c r="A652" s="26"/>
      <c r="B652" s="27"/>
      <c r="C652" s="26"/>
    </row>
    <row r="653">
      <c r="A653" s="26"/>
      <c r="B653" s="27"/>
      <c r="C653" s="26"/>
    </row>
    <row r="654">
      <c r="A654" s="26"/>
      <c r="B654" s="27"/>
      <c r="C654" s="26"/>
    </row>
    <row r="655">
      <c r="A655" s="26"/>
      <c r="B655" s="27"/>
      <c r="C655" s="26"/>
    </row>
    <row r="656">
      <c r="A656" s="26"/>
      <c r="B656" s="27"/>
      <c r="C656" s="26"/>
    </row>
    <row r="657">
      <c r="A657" s="26"/>
      <c r="B657" s="27"/>
      <c r="C657" s="26"/>
    </row>
    <row r="658">
      <c r="A658" s="26"/>
      <c r="B658" s="27"/>
      <c r="C658" s="26"/>
    </row>
    <row r="659">
      <c r="A659" s="26"/>
      <c r="B659" s="27"/>
      <c r="C659" s="26"/>
    </row>
    <row r="660">
      <c r="A660" s="26"/>
      <c r="B660" s="27"/>
      <c r="C660" s="26"/>
    </row>
    <row r="661">
      <c r="A661" s="26"/>
      <c r="B661" s="27"/>
      <c r="C661" s="26"/>
    </row>
    <row r="662">
      <c r="A662" s="26"/>
      <c r="B662" s="27"/>
      <c r="C662" s="26"/>
    </row>
    <row r="663">
      <c r="A663" s="26"/>
      <c r="B663" s="27"/>
      <c r="C663" s="26"/>
    </row>
    <row r="664">
      <c r="A664" s="26"/>
      <c r="B664" s="27"/>
      <c r="C664" s="26"/>
    </row>
    <row r="665">
      <c r="A665" s="26"/>
      <c r="B665" s="27"/>
      <c r="C665" s="26"/>
    </row>
    <row r="666">
      <c r="A666" s="26"/>
      <c r="B666" s="27"/>
      <c r="C666" s="26"/>
    </row>
    <row r="667">
      <c r="A667" s="26"/>
      <c r="B667" s="27"/>
      <c r="C667" s="26"/>
    </row>
    <row r="668">
      <c r="A668" s="26"/>
      <c r="B668" s="27"/>
      <c r="C668" s="26"/>
    </row>
    <row r="669">
      <c r="A669" s="26"/>
      <c r="B669" s="27"/>
      <c r="C669" s="26"/>
    </row>
    <row r="670">
      <c r="A670" s="26"/>
      <c r="B670" s="27"/>
      <c r="C670" s="26"/>
    </row>
    <row r="671">
      <c r="A671" s="26"/>
      <c r="B671" s="27"/>
      <c r="C671" s="26"/>
    </row>
    <row r="672">
      <c r="A672" s="26"/>
      <c r="B672" s="27"/>
      <c r="C672" s="26"/>
    </row>
    <row r="673">
      <c r="A673" s="26"/>
      <c r="B673" s="27"/>
      <c r="C673" s="26"/>
    </row>
    <row r="674">
      <c r="A674" s="26"/>
      <c r="B674" s="27"/>
      <c r="C674" s="26"/>
    </row>
    <row r="675">
      <c r="A675" s="26"/>
      <c r="B675" s="27"/>
      <c r="C675" s="26"/>
    </row>
    <row r="676">
      <c r="A676" s="26"/>
      <c r="B676" s="27"/>
      <c r="C676" s="26"/>
    </row>
    <row r="677">
      <c r="A677" s="26"/>
      <c r="B677" s="27"/>
      <c r="C677" s="26"/>
    </row>
    <row r="678">
      <c r="A678" s="26"/>
      <c r="B678" s="27"/>
      <c r="C678" s="26"/>
    </row>
    <row r="679">
      <c r="A679" s="26"/>
      <c r="B679" s="27"/>
      <c r="C679" s="26"/>
    </row>
    <row r="680">
      <c r="A680" s="26"/>
      <c r="B680" s="27"/>
      <c r="C680" s="26"/>
    </row>
    <row r="681">
      <c r="A681" s="26"/>
      <c r="B681" s="27"/>
      <c r="C681" s="26"/>
    </row>
    <row r="682">
      <c r="A682" s="26"/>
      <c r="B682" s="27"/>
      <c r="C682" s="26"/>
    </row>
    <row r="683">
      <c r="A683" s="26"/>
      <c r="B683" s="27"/>
      <c r="C683" s="26"/>
    </row>
    <row r="684">
      <c r="A684" s="26"/>
      <c r="B684" s="27"/>
      <c r="C684" s="26"/>
    </row>
    <row r="685">
      <c r="A685" s="26"/>
      <c r="B685" s="27"/>
      <c r="C685" s="26"/>
    </row>
    <row r="686">
      <c r="A686" s="26"/>
      <c r="B686" s="27"/>
      <c r="C686" s="26"/>
    </row>
    <row r="687">
      <c r="A687" s="26"/>
      <c r="B687" s="27"/>
      <c r="C687" s="26"/>
    </row>
    <row r="688">
      <c r="A688" s="26"/>
      <c r="B688" s="27"/>
      <c r="C688" s="26"/>
    </row>
    <row r="689">
      <c r="A689" s="26"/>
      <c r="B689" s="27"/>
      <c r="C689" s="26"/>
    </row>
    <row r="690">
      <c r="A690" s="26"/>
      <c r="B690" s="27"/>
      <c r="C690" s="26"/>
    </row>
    <row r="691">
      <c r="A691" s="26"/>
      <c r="B691" s="27"/>
      <c r="C691" s="26"/>
    </row>
    <row r="692">
      <c r="A692" s="26"/>
      <c r="B692" s="27"/>
      <c r="C692" s="26"/>
    </row>
    <row r="693">
      <c r="A693" s="26"/>
      <c r="B693" s="27"/>
      <c r="C693" s="26"/>
    </row>
    <row r="694">
      <c r="A694" s="26"/>
      <c r="B694" s="27"/>
      <c r="C694" s="26"/>
    </row>
    <row r="695">
      <c r="A695" s="26"/>
      <c r="B695" s="27"/>
      <c r="C695" s="26"/>
    </row>
    <row r="696">
      <c r="A696" s="26"/>
      <c r="B696" s="27"/>
      <c r="C696" s="26"/>
    </row>
    <row r="697">
      <c r="A697" s="26"/>
      <c r="B697" s="27"/>
      <c r="C697" s="26"/>
    </row>
    <row r="698">
      <c r="A698" s="26"/>
      <c r="B698" s="27"/>
      <c r="C698" s="26"/>
    </row>
    <row r="699">
      <c r="A699" s="26"/>
      <c r="B699" s="27"/>
      <c r="C699" s="26"/>
    </row>
    <row r="700">
      <c r="A700" s="26"/>
      <c r="B700" s="27"/>
      <c r="C700" s="26"/>
    </row>
    <row r="701">
      <c r="A701" s="26"/>
      <c r="B701" s="27"/>
      <c r="C701" s="26"/>
    </row>
    <row r="702">
      <c r="A702" s="26"/>
      <c r="B702" s="27"/>
      <c r="C702" s="26"/>
    </row>
    <row r="703">
      <c r="A703" s="26"/>
      <c r="B703" s="27"/>
      <c r="C703" s="26"/>
    </row>
    <row r="704">
      <c r="A704" s="26"/>
      <c r="B704" s="27"/>
      <c r="C704" s="26"/>
    </row>
    <row r="705">
      <c r="A705" s="26"/>
      <c r="B705" s="27"/>
      <c r="C705" s="26"/>
    </row>
    <row r="706">
      <c r="A706" s="26"/>
      <c r="B706" s="27"/>
      <c r="C706" s="26"/>
    </row>
    <row r="707">
      <c r="A707" s="26"/>
      <c r="B707" s="27"/>
      <c r="C707" s="26"/>
    </row>
    <row r="708">
      <c r="A708" s="26"/>
      <c r="B708" s="27"/>
      <c r="C708" s="26"/>
    </row>
    <row r="709">
      <c r="A709" s="26"/>
      <c r="B709" s="27"/>
      <c r="C709" s="26"/>
    </row>
    <row r="710">
      <c r="A710" s="26"/>
      <c r="B710" s="27"/>
      <c r="C710" s="26"/>
    </row>
    <row r="711">
      <c r="A711" s="26"/>
      <c r="B711" s="27"/>
      <c r="C711" s="26"/>
    </row>
    <row r="712">
      <c r="A712" s="26"/>
      <c r="B712" s="27"/>
      <c r="C712" s="26"/>
    </row>
    <row r="713">
      <c r="A713" s="26"/>
      <c r="B713" s="27"/>
      <c r="C713" s="26"/>
    </row>
    <row r="714">
      <c r="A714" s="26"/>
      <c r="B714" s="27"/>
      <c r="C714" s="26"/>
    </row>
    <row r="715">
      <c r="A715" s="26"/>
      <c r="B715" s="27"/>
      <c r="C715" s="26"/>
    </row>
    <row r="716">
      <c r="A716" s="26"/>
      <c r="B716" s="27"/>
      <c r="C716" s="26"/>
    </row>
    <row r="717">
      <c r="A717" s="26"/>
      <c r="B717" s="27"/>
      <c r="C717" s="26"/>
    </row>
    <row r="718">
      <c r="A718" s="26"/>
      <c r="B718" s="27"/>
      <c r="C718" s="26"/>
    </row>
    <row r="719">
      <c r="A719" s="26"/>
      <c r="B719" s="27"/>
      <c r="C719" s="26"/>
    </row>
    <row r="720">
      <c r="A720" s="26"/>
      <c r="B720" s="27"/>
      <c r="C720" s="26"/>
    </row>
    <row r="721">
      <c r="A721" s="26"/>
      <c r="B721" s="27"/>
      <c r="C721" s="26"/>
    </row>
    <row r="722">
      <c r="A722" s="26"/>
      <c r="B722" s="27"/>
      <c r="C722" s="26"/>
    </row>
    <row r="723">
      <c r="A723" s="26"/>
      <c r="B723" s="27"/>
      <c r="C723" s="26"/>
    </row>
    <row r="724">
      <c r="A724" s="26"/>
      <c r="B724" s="27"/>
      <c r="C724" s="26"/>
    </row>
    <row r="725">
      <c r="A725" s="26"/>
      <c r="B725" s="27"/>
      <c r="C725" s="26"/>
    </row>
    <row r="726">
      <c r="A726" s="26"/>
      <c r="B726" s="27"/>
      <c r="C726" s="26"/>
    </row>
    <row r="727">
      <c r="A727" s="26"/>
      <c r="B727" s="27"/>
      <c r="C727" s="26"/>
    </row>
    <row r="728">
      <c r="A728" s="26"/>
      <c r="B728" s="27"/>
      <c r="C728" s="26"/>
    </row>
    <row r="729">
      <c r="A729" s="26"/>
      <c r="B729" s="27"/>
      <c r="C729" s="26"/>
    </row>
    <row r="730">
      <c r="A730" s="26"/>
      <c r="B730" s="27"/>
      <c r="C730" s="26"/>
    </row>
    <row r="731">
      <c r="A731" s="26"/>
      <c r="B731" s="27"/>
      <c r="C731" s="26"/>
    </row>
    <row r="732">
      <c r="A732" s="26"/>
      <c r="B732" s="27"/>
      <c r="C732" s="26"/>
    </row>
    <row r="733">
      <c r="A733" s="26"/>
      <c r="B733" s="27"/>
      <c r="C733" s="26"/>
    </row>
    <row r="734">
      <c r="A734" s="26"/>
      <c r="B734" s="27"/>
      <c r="C734" s="26"/>
    </row>
    <row r="735">
      <c r="A735" s="26"/>
      <c r="B735" s="27"/>
      <c r="C735" s="26"/>
    </row>
    <row r="736">
      <c r="A736" s="26"/>
      <c r="B736" s="27"/>
      <c r="C736" s="26"/>
    </row>
    <row r="737">
      <c r="A737" s="26"/>
      <c r="B737" s="27"/>
      <c r="C737" s="26"/>
    </row>
    <row r="738">
      <c r="A738" s="26"/>
      <c r="B738" s="27"/>
      <c r="C738" s="26"/>
    </row>
    <row r="739">
      <c r="A739" s="26"/>
      <c r="B739" s="27"/>
      <c r="C739" s="26"/>
    </row>
    <row r="740">
      <c r="A740" s="26"/>
      <c r="B740" s="27"/>
      <c r="C740" s="26"/>
    </row>
    <row r="741">
      <c r="A741" s="26"/>
      <c r="B741" s="27"/>
      <c r="C741" s="26"/>
    </row>
    <row r="742">
      <c r="A742" s="26"/>
      <c r="B742" s="27"/>
      <c r="C742" s="26"/>
    </row>
    <row r="743">
      <c r="A743" s="26"/>
      <c r="B743" s="27"/>
      <c r="C743" s="26"/>
    </row>
    <row r="744">
      <c r="A744" s="26"/>
      <c r="B744" s="27"/>
      <c r="C744" s="26"/>
    </row>
    <row r="745">
      <c r="A745" s="26"/>
      <c r="B745" s="27"/>
      <c r="C745" s="26"/>
    </row>
    <row r="746">
      <c r="A746" s="26"/>
      <c r="B746" s="27"/>
      <c r="C746" s="26"/>
    </row>
    <row r="747">
      <c r="A747" s="26"/>
      <c r="B747" s="27"/>
      <c r="C747" s="26"/>
    </row>
    <row r="748">
      <c r="A748" s="26"/>
      <c r="B748" s="27"/>
      <c r="C748" s="26"/>
    </row>
    <row r="749">
      <c r="A749" s="26"/>
      <c r="B749" s="27"/>
      <c r="C749" s="26"/>
    </row>
    <row r="750">
      <c r="A750" s="26"/>
      <c r="B750" s="27"/>
      <c r="C750" s="26"/>
    </row>
    <row r="751">
      <c r="A751" s="26"/>
      <c r="B751" s="27"/>
      <c r="C751" s="26"/>
    </row>
    <row r="752">
      <c r="A752" s="26"/>
      <c r="B752" s="27"/>
      <c r="C752" s="26"/>
    </row>
    <row r="753">
      <c r="A753" s="26"/>
      <c r="B753" s="27"/>
      <c r="C753" s="26"/>
    </row>
    <row r="754">
      <c r="A754" s="26"/>
      <c r="B754" s="27"/>
      <c r="C754" s="26"/>
    </row>
    <row r="755">
      <c r="A755" s="26"/>
      <c r="B755" s="27"/>
      <c r="C755" s="26"/>
    </row>
    <row r="756">
      <c r="A756" s="26"/>
      <c r="B756" s="27"/>
      <c r="C756" s="26"/>
    </row>
    <row r="757">
      <c r="A757" s="26"/>
      <c r="B757" s="27"/>
      <c r="C757" s="26"/>
    </row>
    <row r="758">
      <c r="A758" s="26"/>
      <c r="B758" s="27"/>
      <c r="C758" s="26"/>
    </row>
    <row r="759">
      <c r="A759" s="26"/>
      <c r="B759" s="27"/>
      <c r="C759" s="26"/>
    </row>
    <row r="760">
      <c r="A760" s="26"/>
      <c r="B760" s="27"/>
      <c r="C760" s="26"/>
    </row>
    <row r="761">
      <c r="A761" s="26"/>
      <c r="B761" s="27"/>
      <c r="C761" s="26"/>
    </row>
    <row r="762">
      <c r="A762" s="26"/>
      <c r="B762" s="27"/>
      <c r="C762" s="26"/>
    </row>
    <row r="763">
      <c r="A763" s="26"/>
      <c r="B763" s="27"/>
      <c r="C763" s="26"/>
    </row>
    <row r="764">
      <c r="A764" s="26"/>
      <c r="B764" s="27"/>
      <c r="C764" s="26"/>
    </row>
    <row r="765">
      <c r="A765" s="26"/>
      <c r="B765" s="27"/>
      <c r="C765" s="26"/>
    </row>
    <row r="766">
      <c r="A766" s="26"/>
      <c r="B766" s="27"/>
      <c r="C766" s="26"/>
    </row>
    <row r="767">
      <c r="A767" s="26"/>
      <c r="B767" s="27"/>
      <c r="C767" s="26"/>
    </row>
    <row r="768">
      <c r="A768" s="26"/>
      <c r="B768" s="27"/>
      <c r="C768" s="26"/>
    </row>
    <row r="769">
      <c r="A769" s="26"/>
      <c r="B769" s="27"/>
      <c r="C769" s="26"/>
    </row>
    <row r="770">
      <c r="A770" s="26"/>
      <c r="B770" s="27"/>
      <c r="C770" s="26"/>
    </row>
    <row r="771">
      <c r="A771" s="26"/>
      <c r="B771" s="27"/>
      <c r="C771" s="26"/>
    </row>
    <row r="772">
      <c r="A772" s="26"/>
      <c r="B772" s="27"/>
      <c r="C772" s="26"/>
    </row>
    <row r="773">
      <c r="A773" s="26"/>
      <c r="B773" s="27"/>
      <c r="C773" s="26"/>
    </row>
    <row r="774">
      <c r="A774" s="26"/>
      <c r="B774" s="27"/>
      <c r="C774" s="26"/>
    </row>
    <row r="775">
      <c r="A775" s="26"/>
      <c r="B775" s="27"/>
      <c r="C775" s="26"/>
    </row>
    <row r="776">
      <c r="A776" s="26"/>
      <c r="B776" s="27"/>
      <c r="C776" s="26"/>
    </row>
    <row r="777">
      <c r="A777" s="26"/>
      <c r="B777" s="27"/>
      <c r="C777" s="26"/>
    </row>
    <row r="778">
      <c r="A778" s="26"/>
      <c r="B778" s="27"/>
      <c r="C778" s="26"/>
    </row>
    <row r="779">
      <c r="A779" s="26"/>
      <c r="B779" s="27"/>
      <c r="C779" s="26"/>
    </row>
    <row r="780">
      <c r="A780" s="26"/>
      <c r="B780" s="27"/>
      <c r="C780" s="26"/>
    </row>
    <row r="781">
      <c r="A781" s="26"/>
      <c r="B781" s="27"/>
      <c r="C781" s="26"/>
    </row>
    <row r="782">
      <c r="A782" s="26"/>
      <c r="B782" s="27"/>
      <c r="C782" s="26"/>
    </row>
    <row r="783">
      <c r="A783" s="26"/>
      <c r="B783" s="27"/>
      <c r="C783" s="26"/>
    </row>
    <row r="784">
      <c r="A784" s="26"/>
      <c r="B784" s="27"/>
      <c r="C784" s="26"/>
    </row>
    <row r="785">
      <c r="A785" s="26"/>
      <c r="B785" s="27"/>
      <c r="C785" s="26"/>
    </row>
    <row r="786">
      <c r="A786" s="26"/>
      <c r="B786" s="27"/>
      <c r="C786" s="26"/>
    </row>
    <row r="787">
      <c r="A787" s="26"/>
      <c r="B787" s="27"/>
      <c r="C787" s="26"/>
    </row>
    <row r="788">
      <c r="A788" s="26"/>
      <c r="B788" s="27"/>
      <c r="C788" s="26"/>
    </row>
    <row r="789">
      <c r="A789" s="26"/>
      <c r="B789" s="27"/>
      <c r="C789" s="26"/>
    </row>
    <row r="790">
      <c r="A790" s="26"/>
      <c r="B790" s="27"/>
      <c r="C790" s="26"/>
    </row>
    <row r="791">
      <c r="A791" s="26"/>
      <c r="B791" s="27"/>
      <c r="C791" s="26"/>
    </row>
    <row r="792">
      <c r="A792" s="26"/>
      <c r="B792" s="27"/>
      <c r="C792" s="26"/>
    </row>
    <row r="793">
      <c r="A793" s="26"/>
      <c r="B793" s="27"/>
      <c r="C793" s="26"/>
    </row>
    <row r="794">
      <c r="A794" s="26"/>
      <c r="B794" s="27"/>
      <c r="C794" s="26"/>
    </row>
    <row r="795">
      <c r="A795" s="26"/>
      <c r="B795" s="27"/>
      <c r="C795" s="26"/>
    </row>
    <row r="796">
      <c r="A796" s="26"/>
      <c r="B796" s="27"/>
      <c r="C796" s="26"/>
    </row>
    <row r="797">
      <c r="A797" s="26"/>
      <c r="B797" s="27"/>
      <c r="C797" s="26"/>
    </row>
    <row r="798">
      <c r="A798" s="26"/>
      <c r="B798" s="27"/>
      <c r="C798" s="26"/>
    </row>
    <row r="799">
      <c r="A799" s="26"/>
      <c r="B799" s="27"/>
      <c r="C799" s="26"/>
    </row>
    <row r="800">
      <c r="A800" s="26"/>
      <c r="B800" s="27"/>
      <c r="C800" s="26"/>
    </row>
    <row r="801">
      <c r="A801" s="26"/>
      <c r="B801" s="27"/>
      <c r="C801" s="26"/>
    </row>
    <row r="802">
      <c r="A802" s="26"/>
      <c r="B802" s="27"/>
      <c r="C802" s="26"/>
    </row>
    <row r="803">
      <c r="A803" s="26"/>
      <c r="B803" s="27"/>
      <c r="C803" s="26"/>
    </row>
    <row r="804">
      <c r="A804" s="26"/>
      <c r="B804" s="27"/>
      <c r="C804" s="26"/>
    </row>
    <row r="805">
      <c r="A805" s="26"/>
      <c r="B805" s="27"/>
      <c r="C805" s="26"/>
    </row>
    <row r="806">
      <c r="A806" s="26"/>
      <c r="B806" s="27"/>
      <c r="C806" s="26"/>
    </row>
    <row r="807">
      <c r="A807" s="26"/>
      <c r="B807" s="27"/>
      <c r="C807" s="26"/>
    </row>
    <row r="808">
      <c r="A808" s="26"/>
      <c r="B808" s="27"/>
      <c r="C808" s="26"/>
    </row>
    <row r="809">
      <c r="A809" s="26"/>
      <c r="B809" s="27"/>
      <c r="C809" s="26"/>
    </row>
    <row r="810">
      <c r="A810" s="26"/>
      <c r="B810" s="27"/>
      <c r="C810" s="26"/>
    </row>
    <row r="811">
      <c r="A811" s="26"/>
      <c r="B811" s="27"/>
      <c r="C811" s="26"/>
    </row>
    <row r="812">
      <c r="A812" s="26"/>
      <c r="B812" s="27"/>
      <c r="C812" s="26"/>
    </row>
    <row r="813">
      <c r="A813" s="26"/>
      <c r="B813" s="27"/>
      <c r="C813" s="26"/>
    </row>
    <row r="814">
      <c r="A814" s="26"/>
      <c r="B814" s="27"/>
      <c r="C814" s="26"/>
    </row>
    <row r="815">
      <c r="A815" s="26"/>
      <c r="B815" s="27"/>
      <c r="C815" s="26"/>
    </row>
    <row r="816">
      <c r="A816" s="26"/>
      <c r="B816" s="27"/>
      <c r="C816" s="26"/>
    </row>
    <row r="817">
      <c r="A817" s="26"/>
      <c r="B817" s="27"/>
      <c r="C817" s="26"/>
    </row>
    <row r="818">
      <c r="A818" s="26"/>
      <c r="B818" s="27"/>
      <c r="C818" s="26"/>
    </row>
    <row r="819">
      <c r="A819" s="26"/>
      <c r="B819" s="27"/>
      <c r="C819" s="26"/>
    </row>
    <row r="820">
      <c r="A820" s="26"/>
      <c r="B820" s="27"/>
      <c r="C820" s="26"/>
    </row>
    <row r="821">
      <c r="A821" s="26"/>
      <c r="B821" s="27"/>
      <c r="C821" s="26"/>
    </row>
    <row r="822">
      <c r="A822" s="26"/>
      <c r="B822" s="27"/>
      <c r="C822" s="26"/>
    </row>
    <row r="823">
      <c r="A823" s="26"/>
      <c r="B823" s="27"/>
      <c r="C823" s="26"/>
    </row>
    <row r="824">
      <c r="A824" s="26"/>
      <c r="B824" s="27"/>
      <c r="C824" s="26"/>
    </row>
    <row r="825">
      <c r="A825" s="26"/>
      <c r="B825" s="27"/>
      <c r="C825" s="26"/>
    </row>
    <row r="826">
      <c r="A826" s="26"/>
      <c r="B826" s="27"/>
      <c r="C826" s="26"/>
    </row>
    <row r="827">
      <c r="A827" s="26"/>
      <c r="B827" s="27"/>
      <c r="C827" s="26"/>
    </row>
    <row r="828">
      <c r="A828" s="26"/>
      <c r="B828" s="27"/>
      <c r="C828" s="26"/>
    </row>
    <row r="829">
      <c r="A829" s="26"/>
      <c r="B829" s="27"/>
      <c r="C829" s="26"/>
    </row>
    <row r="830">
      <c r="A830" s="26"/>
      <c r="B830" s="27"/>
      <c r="C830" s="26"/>
    </row>
    <row r="831">
      <c r="A831" s="26"/>
      <c r="B831" s="27"/>
      <c r="C831" s="26"/>
    </row>
    <row r="832">
      <c r="A832" s="26"/>
      <c r="B832" s="27"/>
      <c r="C832" s="26"/>
    </row>
    <row r="833">
      <c r="A833" s="26"/>
      <c r="B833" s="27"/>
      <c r="C833" s="26"/>
    </row>
    <row r="834">
      <c r="A834" s="26"/>
      <c r="B834" s="27"/>
      <c r="C834" s="26"/>
    </row>
    <row r="835">
      <c r="A835" s="26"/>
      <c r="B835" s="27"/>
      <c r="C835" s="26"/>
    </row>
    <row r="836">
      <c r="A836" s="26"/>
      <c r="B836" s="27"/>
      <c r="C836" s="26"/>
    </row>
    <row r="837">
      <c r="A837" s="26"/>
      <c r="B837" s="27"/>
      <c r="C837" s="26"/>
    </row>
    <row r="838">
      <c r="A838" s="26"/>
      <c r="B838" s="27"/>
      <c r="C838" s="26"/>
    </row>
    <row r="839">
      <c r="A839" s="26"/>
      <c r="B839" s="27"/>
      <c r="C839" s="26"/>
    </row>
    <row r="840">
      <c r="A840" s="26"/>
      <c r="B840" s="27"/>
      <c r="C840" s="26"/>
    </row>
    <row r="841">
      <c r="A841" s="26"/>
      <c r="B841" s="27"/>
      <c r="C841" s="26"/>
    </row>
    <row r="842">
      <c r="A842" s="26"/>
      <c r="B842" s="27"/>
      <c r="C842" s="26"/>
    </row>
    <row r="843">
      <c r="A843" s="26"/>
      <c r="B843" s="27"/>
      <c r="C843" s="26"/>
    </row>
    <row r="844">
      <c r="A844" s="26"/>
      <c r="B844" s="27"/>
      <c r="C844" s="26"/>
    </row>
    <row r="845">
      <c r="A845" s="26"/>
      <c r="B845" s="27"/>
      <c r="C845" s="26"/>
    </row>
    <row r="846">
      <c r="A846" s="26"/>
      <c r="B846" s="27"/>
      <c r="C846" s="26"/>
    </row>
    <row r="847">
      <c r="A847" s="26"/>
      <c r="B847" s="27"/>
      <c r="C847" s="26"/>
    </row>
    <row r="848">
      <c r="A848" s="26"/>
      <c r="B848" s="27"/>
      <c r="C848" s="26"/>
    </row>
    <row r="849">
      <c r="A849" s="26"/>
      <c r="B849" s="27"/>
      <c r="C849" s="26"/>
    </row>
    <row r="850">
      <c r="A850" s="26"/>
      <c r="B850" s="27"/>
      <c r="C850" s="26"/>
    </row>
    <row r="851">
      <c r="A851" s="26"/>
      <c r="B851" s="27"/>
      <c r="C851" s="26"/>
    </row>
    <row r="852">
      <c r="A852" s="26"/>
      <c r="B852" s="27"/>
      <c r="C852" s="26"/>
    </row>
    <row r="853">
      <c r="A853" s="26"/>
      <c r="B853" s="27"/>
      <c r="C853" s="26"/>
    </row>
    <row r="854">
      <c r="A854" s="26"/>
      <c r="B854" s="27"/>
      <c r="C854" s="26"/>
    </row>
    <row r="855">
      <c r="A855" s="26"/>
      <c r="B855" s="27"/>
      <c r="C855" s="26"/>
    </row>
    <row r="856">
      <c r="A856" s="26"/>
      <c r="B856" s="27"/>
      <c r="C856" s="26"/>
    </row>
    <row r="857">
      <c r="A857" s="26"/>
      <c r="B857" s="27"/>
      <c r="C857" s="26"/>
    </row>
    <row r="858">
      <c r="A858" s="26"/>
      <c r="B858" s="27"/>
      <c r="C858" s="26"/>
    </row>
    <row r="859">
      <c r="A859" s="26"/>
      <c r="B859" s="27"/>
      <c r="C859" s="26"/>
    </row>
    <row r="860">
      <c r="A860" s="26"/>
      <c r="B860" s="27"/>
      <c r="C860" s="26"/>
    </row>
    <row r="861">
      <c r="A861" s="26"/>
      <c r="B861" s="27"/>
      <c r="C861" s="26"/>
    </row>
    <row r="862">
      <c r="A862" s="26"/>
      <c r="B862" s="27"/>
      <c r="C862" s="26"/>
    </row>
    <row r="863">
      <c r="A863" s="26"/>
      <c r="B863" s="27"/>
      <c r="C863" s="26"/>
    </row>
    <row r="864">
      <c r="A864" s="26"/>
      <c r="B864" s="27"/>
      <c r="C864" s="26"/>
    </row>
    <row r="865">
      <c r="A865" s="26"/>
      <c r="B865" s="27"/>
      <c r="C865" s="26"/>
    </row>
    <row r="866">
      <c r="A866" s="26"/>
      <c r="B866" s="27"/>
      <c r="C866" s="26"/>
    </row>
    <row r="867">
      <c r="A867" s="26"/>
      <c r="B867" s="27"/>
      <c r="C867" s="26"/>
    </row>
    <row r="868">
      <c r="A868" s="26"/>
      <c r="B868" s="27"/>
      <c r="C868" s="26"/>
    </row>
    <row r="869">
      <c r="A869" s="26"/>
      <c r="B869" s="27"/>
      <c r="C869" s="26"/>
    </row>
    <row r="870">
      <c r="A870" s="26"/>
      <c r="B870" s="27"/>
      <c r="C870" s="26"/>
    </row>
    <row r="871">
      <c r="A871" s="26"/>
      <c r="B871" s="27"/>
      <c r="C871" s="26"/>
    </row>
    <row r="872">
      <c r="A872" s="26"/>
      <c r="B872" s="27"/>
      <c r="C872" s="26"/>
    </row>
    <row r="873">
      <c r="A873" s="26"/>
      <c r="B873" s="27"/>
      <c r="C873" s="26"/>
    </row>
    <row r="874">
      <c r="A874" s="26"/>
      <c r="B874" s="27"/>
      <c r="C874" s="26"/>
    </row>
    <row r="875">
      <c r="A875" s="26"/>
      <c r="B875" s="27"/>
      <c r="C875" s="26"/>
    </row>
    <row r="876">
      <c r="A876" s="26"/>
      <c r="B876" s="27"/>
      <c r="C876" s="26"/>
    </row>
    <row r="877">
      <c r="A877" s="26"/>
      <c r="B877" s="27"/>
      <c r="C877" s="26"/>
    </row>
    <row r="878">
      <c r="A878" s="26"/>
      <c r="B878" s="27"/>
      <c r="C878" s="26"/>
    </row>
    <row r="879">
      <c r="A879" s="26"/>
      <c r="B879" s="27"/>
      <c r="C879" s="26"/>
    </row>
    <row r="880">
      <c r="A880" s="26"/>
      <c r="B880" s="27"/>
      <c r="C880" s="26"/>
    </row>
    <row r="881">
      <c r="A881" s="26"/>
      <c r="B881" s="27"/>
      <c r="C881" s="26"/>
    </row>
    <row r="882">
      <c r="A882" s="26"/>
      <c r="B882" s="27"/>
      <c r="C882" s="26"/>
    </row>
    <row r="883">
      <c r="A883" s="26"/>
      <c r="B883" s="27"/>
      <c r="C883" s="26"/>
    </row>
    <row r="884">
      <c r="A884" s="26"/>
      <c r="B884" s="27"/>
      <c r="C884" s="26"/>
    </row>
    <row r="885">
      <c r="A885" s="26"/>
      <c r="B885" s="27"/>
      <c r="C885" s="26"/>
    </row>
    <row r="886">
      <c r="A886" s="26"/>
      <c r="B886" s="27"/>
      <c r="C886" s="26"/>
    </row>
    <row r="887">
      <c r="A887" s="26"/>
      <c r="B887" s="27"/>
      <c r="C887" s="26"/>
    </row>
    <row r="888">
      <c r="A888" s="26"/>
      <c r="B888" s="27"/>
      <c r="C888" s="26"/>
    </row>
    <row r="889">
      <c r="A889" s="26"/>
      <c r="B889" s="27"/>
      <c r="C889" s="26"/>
    </row>
    <row r="890">
      <c r="A890" s="26"/>
      <c r="B890" s="27"/>
      <c r="C890" s="26"/>
    </row>
    <row r="891">
      <c r="A891" s="26"/>
      <c r="B891" s="27"/>
      <c r="C891" s="26"/>
    </row>
    <row r="892">
      <c r="A892" s="26"/>
      <c r="B892" s="27"/>
      <c r="C892" s="26"/>
    </row>
    <row r="893">
      <c r="A893" s="26"/>
      <c r="B893" s="27"/>
      <c r="C893" s="26"/>
    </row>
    <row r="894">
      <c r="A894" s="26"/>
      <c r="B894" s="27"/>
      <c r="C894" s="26"/>
    </row>
    <row r="895">
      <c r="A895" s="26"/>
      <c r="B895" s="27"/>
      <c r="C895" s="26"/>
    </row>
    <row r="896">
      <c r="A896" s="26"/>
      <c r="B896" s="27"/>
      <c r="C896" s="26"/>
    </row>
    <row r="897">
      <c r="A897" s="26"/>
      <c r="B897" s="27"/>
      <c r="C897" s="26"/>
    </row>
    <row r="898">
      <c r="A898" s="26"/>
      <c r="B898" s="27"/>
      <c r="C898" s="26"/>
    </row>
    <row r="899">
      <c r="A899" s="26"/>
      <c r="B899" s="27"/>
      <c r="C899" s="26"/>
    </row>
    <row r="900">
      <c r="A900" s="26"/>
      <c r="B900" s="27"/>
      <c r="C900" s="26"/>
    </row>
    <row r="901">
      <c r="A901" s="26"/>
      <c r="B901" s="27"/>
      <c r="C901" s="26"/>
    </row>
    <row r="902">
      <c r="A902" s="26"/>
      <c r="B902" s="27"/>
      <c r="C902" s="26"/>
    </row>
    <row r="903">
      <c r="A903" s="26"/>
      <c r="B903" s="27"/>
      <c r="C903" s="26"/>
    </row>
    <row r="904">
      <c r="A904" s="26"/>
      <c r="B904" s="27"/>
      <c r="C904" s="26"/>
    </row>
    <row r="905">
      <c r="A905" s="26"/>
      <c r="B905" s="27"/>
      <c r="C905" s="26"/>
    </row>
    <row r="906">
      <c r="A906" s="26"/>
      <c r="B906" s="27"/>
      <c r="C906" s="26"/>
    </row>
    <row r="907">
      <c r="A907" s="26"/>
      <c r="B907" s="27"/>
      <c r="C907" s="26"/>
    </row>
    <row r="908">
      <c r="A908" s="26"/>
      <c r="B908" s="27"/>
      <c r="C908" s="26"/>
    </row>
    <row r="909">
      <c r="A909" s="26"/>
      <c r="B909" s="27"/>
      <c r="C909" s="26"/>
    </row>
    <row r="910">
      <c r="A910" s="26"/>
      <c r="B910" s="27"/>
      <c r="C910" s="26"/>
    </row>
    <row r="911">
      <c r="A911" s="26"/>
      <c r="B911" s="27"/>
      <c r="C911" s="26"/>
    </row>
    <row r="912">
      <c r="A912" s="26"/>
      <c r="B912" s="27"/>
      <c r="C912" s="26"/>
    </row>
    <row r="913">
      <c r="A913" s="26"/>
      <c r="B913" s="27"/>
      <c r="C913" s="26"/>
    </row>
    <row r="914">
      <c r="A914" s="26"/>
      <c r="B914" s="27"/>
      <c r="C914" s="26"/>
    </row>
    <row r="915">
      <c r="A915" s="26"/>
      <c r="B915" s="27"/>
      <c r="C915" s="26"/>
    </row>
    <row r="916">
      <c r="A916" s="26"/>
      <c r="B916" s="27"/>
      <c r="C916" s="26"/>
    </row>
    <row r="917">
      <c r="A917" s="26"/>
      <c r="B917" s="27"/>
      <c r="C917" s="26"/>
    </row>
    <row r="918">
      <c r="A918" s="26"/>
      <c r="B918" s="27"/>
      <c r="C918" s="26"/>
    </row>
    <row r="919">
      <c r="A919" s="26"/>
      <c r="B919" s="27"/>
      <c r="C919" s="26"/>
    </row>
    <row r="920">
      <c r="A920" s="26"/>
      <c r="B920" s="27"/>
      <c r="C920" s="26"/>
    </row>
    <row r="921">
      <c r="A921" s="26"/>
      <c r="B921" s="27"/>
      <c r="C921" s="26"/>
    </row>
    <row r="922">
      <c r="A922" s="26"/>
      <c r="B922" s="27"/>
      <c r="C922" s="26"/>
    </row>
    <row r="923">
      <c r="A923" s="26"/>
      <c r="B923" s="27"/>
      <c r="C923" s="26"/>
    </row>
    <row r="924">
      <c r="A924" s="26"/>
      <c r="B924" s="27"/>
      <c r="C924" s="26"/>
    </row>
    <row r="925">
      <c r="A925" s="26"/>
      <c r="B925" s="27"/>
      <c r="C925" s="26"/>
    </row>
    <row r="926">
      <c r="A926" s="26"/>
      <c r="B926" s="27"/>
      <c r="C926" s="26"/>
    </row>
    <row r="927">
      <c r="A927" s="26"/>
      <c r="B927" s="27"/>
      <c r="C927" s="26"/>
    </row>
    <row r="928">
      <c r="A928" s="26"/>
      <c r="B928" s="27"/>
      <c r="C928" s="26"/>
    </row>
    <row r="929">
      <c r="A929" s="26"/>
      <c r="B929" s="27"/>
      <c r="C929" s="26"/>
    </row>
    <row r="930">
      <c r="A930" s="26"/>
      <c r="B930" s="27"/>
      <c r="C930" s="26"/>
    </row>
    <row r="931">
      <c r="A931" s="26"/>
      <c r="B931" s="27"/>
      <c r="C931" s="26"/>
    </row>
    <row r="932">
      <c r="A932" s="26"/>
      <c r="B932" s="27"/>
      <c r="C932" s="26"/>
    </row>
    <row r="933">
      <c r="A933" s="26"/>
      <c r="B933" s="27"/>
      <c r="C933" s="26"/>
    </row>
    <row r="934">
      <c r="A934" s="26"/>
      <c r="B934" s="27"/>
      <c r="C934" s="26"/>
    </row>
    <row r="935">
      <c r="A935" s="26"/>
      <c r="B935" s="27"/>
      <c r="C935" s="26"/>
    </row>
    <row r="936">
      <c r="A936" s="26"/>
      <c r="B936" s="27"/>
      <c r="C936" s="26"/>
    </row>
    <row r="937">
      <c r="A937" s="26"/>
      <c r="B937" s="27"/>
      <c r="C937" s="26"/>
    </row>
    <row r="938">
      <c r="A938" s="26"/>
      <c r="B938" s="27"/>
      <c r="C938" s="26"/>
    </row>
    <row r="939">
      <c r="A939" s="26"/>
      <c r="B939" s="27"/>
      <c r="C939" s="26"/>
    </row>
    <row r="940">
      <c r="A940" s="26"/>
      <c r="B940" s="27"/>
      <c r="C940" s="26"/>
    </row>
    <row r="941">
      <c r="A941" s="26"/>
      <c r="B941" s="27"/>
      <c r="C941" s="26"/>
    </row>
    <row r="942">
      <c r="A942" s="26"/>
      <c r="B942" s="27"/>
      <c r="C942" s="26"/>
    </row>
    <row r="943">
      <c r="A943" s="26"/>
      <c r="B943" s="27"/>
      <c r="C943" s="26"/>
    </row>
    <row r="944">
      <c r="A944" s="26"/>
      <c r="B944" s="27"/>
      <c r="C944" s="26"/>
    </row>
    <row r="945">
      <c r="A945" s="26"/>
      <c r="B945" s="27"/>
      <c r="C945" s="26"/>
    </row>
    <row r="946">
      <c r="A946" s="26"/>
      <c r="B946" s="27"/>
      <c r="C946" s="26"/>
    </row>
    <row r="947">
      <c r="A947" s="26"/>
      <c r="B947" s="27"/>
      <c r="C947" s="26"/>
    </row>
    <row r="948">
      <c r="A948" s="26"/>
      <c r="B948" s="27"/>
      <c r="C948" s="26"/>
    </row>
    <row r="949">
      <c r="A949" s="26"/>
      <c r="B949" s="27"/>
      <c r="C949" s="26"/>
    </row>
    <row r="950">
      <c r="A950" s="26"/>
      <c r="B950" s="27"/>
      <c r="C950" s="26"/>
    </row>
    <row r="951">
      <c r="A951" s="26"/>
      <c r="B951" s="27"/>
      <c r="C951" s="26"/>
    </row>
    <row r="952">
      <c r="A952" s="26"/>
      <c r="B952" s="27"/>
      <c r="C952" s="26"/>
    </row>
    <row r="953">
      <c r="A953" s="26"/>
      <c r="B953" s="27"/>
      <c r="C953" s="26"/>
    </row>
    <row r="954">
      <c r="A954" s="26"/>
      <c r="B954" s="27"/>
      <c r="C954" s="26"/>
    </row>
    <row r="955">
      <c r="A955" s="26"/>
      <c r="B955" s="27"/>
      <c r="C955" s="26"/>
    </row>
    <row r="956">
      <c r="A956" s="26"/>
      <c r="B956" s="27"/>
      <c r="C956" s="26"/>
    </row>
    <row r="957">
      <c r="A957" s="26"/>
      <c r="B957" s="27"/>
      <c r="C957" s="26"/>
    </row>
    <row r="958">
      <c r="A958" s="26"/>
      <c r="B958" s="27"/>
      <c r="C958" s="26"/>
    </row>
    <row r="959">
      <c r="A959" s="26"/>
      <c r="B959" s="27"/>
      <c r="C959" s="26"/>
    </row>
    <row r="960">
      <c r="A960" s="26"/>
      <c r="B960" s="27"/>
      <c r="C960" s="26"/>
    </row>
    <row r="961">
      <c r="A961" s="26"/>
      <c r="B961" s="27"/>
      <c r="C961" s="26"/>
    </row>
    <row r="962">
      <c r="A962" s="26"/>
      <c r="B962" s="27"/>
      <c r="C962" s="26"/>
    </row>
    <row r="963">
      <c r="A963" s="26"/>
      <c r="B963" s="27"/>
      <c r="C963" s="26"/>
    </row>
    <row r="964">
      <c r="A964" s="26"/>
      <c r="B964" s="27"/>
      <c r="C964" s="26"/>
    </row>
    <row r="965">
      <c r="A965" s="26"/>
      <c r="B965" s="27"/>
      <c r="C965" s="26"/>
    </row>
    <row r="966">
      <c r="A966" s="26"/>
      <c r="B966" s="27"/>
      <c r="C966" s="26"/>
    </row>
    <row r="967">
      <c r="A967" s="26"/>
      <c r="B967" s="27"/>
      <c r="C967" s="26"/>
    </row>
    <row r="968">
      <c r="A968" s="26"/>
      <c r="B968" s="27"/>
      <c r="C968" s="26"/>
    </row>
    <row r="969">
      <c r="A969" s="26"/>
      <c r="B969" s="27"/>
      <c r="C969" s="26"/>
    </row>
    <row r="970">
      <c r="A970" s="26"/>
      <c r="B970" s="27"/>
      <c r="C970" s="26"/>
    </row>
    <row r="971">
      <c r="A971" s="26"/>
      <c r="B971" s="27"/>
      <c r="C971" s="26"/>
    </row>
    <row r="972">
      <c r="A972" s="26"/>
      <c r="B972" s="27"/>
      <c r="C972" s="26"/>
    </row>
    <row r="973">
      <c r="A973" s="26"/>
      <c r="B973" s="27"/>
      <c r="C973" s="26"/>
    </row>
    <row r="974">
      <c r="A974" s="26"/>
      <c r="B974" s="27"/>
      <c r="C974" s="26"/>
    </row>
    <row r="975">
      <c r="A975" s="26"/>
      <c r="B975" s="27"/>
      <c r="C975" s="26"/>
    </row>
    <row r="976">
      <c r="A976" s="26"/>
      <c r="B976" s="27"/>
      <c r="C976" s="26"/>
    </row>
    <row r="977">
      <c r="A977" s="26"/>
      <c r="B977" s="27"/>
      <c r="C977" s="26"/>
    </row>
    <row r="978">
      <c r="A978" s="26"/>
      <c r="B978" s="27"/>
      <c r="C978" s="26"/>
    </row>
    <row r="979">
      <c r="A979" s="26"/>
      <c r="B979" s="27"/>
      <c r="C979" s="26"/>
    </row>
    <row r="980">
      <c r="A980" s="26"/>
      <c r="B980" s="27"/>
      <c r="C980" s="26"/>
    </row>
  </sheetData>
  <dataValidations>
    <dataValidation type="list" allowBlank="1" showInputMessage="1" showErrorMessage="1" prompt="Integer value 0 - 4" sqref="B3">
      <formula1>"0,1,2,3,4"</formula1>
    </dataValidation>
    <dataValidation type="custom" allowBlank="1" showDropDown="1" showInputMessage="1" showErrorMessage="1" prompt="Maximum of 8 characters" sqref="B4">
      <formula1>LEN(B4)&lt;9</formula1>
    </dataValidation>
  </dataValidations>
  <hyperlinks>
    <hyperlink r:id="rId1" ref="E1"/>
    <hyperlink r:id="rId2" ref="E2"/>
  </hyperlin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6.38"/>
    <col customWidth="1" min="2" max="3" width="8.88"/>
  </cols>
  <sheetData>
    <row r="1">
      <c r="A1" s="28" t="s">
        <v>262</v>
      </c>
      <c r="B1" s="2"/>
      <c r="C1" s="3"/>
    </row>
    <row r="2">
      <c r="A2" s="7" t="s">
        <v>2</v>
      </c>
      <c r="B2" s="8" t="s">
        <v>3</v>
      </c>
      <c r="C2" s="9" t="s">
        <v>4</v>
      </c>
    </row>
    <row r="3">
      <c r="A3" s="7" t="s">
        <v>6</v>
      </c>
      <c r="B3" s="29">
        <v>1.0</v>
      </c>
      <c r="C3" s="9" t="s">
        <v>7</v>
      </c>
    </row>
    <row r="4">
      <c r="A4" s="7" t="s">
        <v>9</v>
      </c>
      <c r="B4" s="30" t="s">
        <v>263</v>
      </c>
      <c r="C4" s="9" t="s">
        <v>11</v>
      </c>
    </row>
    <row r="5">
      <c r="A5" s="7" t="s">
        <v>13</v>
      </c>
      <c r="B5" s="16">
        <f>COUNTIF(B8:B247,"&gt;0")</f>
        <v>148</v>
      </c>
      <c r="C5" s="9" t="s">
        <v>14</v>
      </c>
    </row>
    <row r="6">
      <c r="A6" s="7" t="s">
        <v>16</v>
      </c>
      <c r="B6" s="8">
        <f>ROUND(COUNTIF(B8:B247,"&gt;0")/3,0)</f>
        <v>49</v>
      </c>
      <c r="C6" s="9" t="s">
        <v>17</v>
      </c>
    </row>
    <row r="7">
      <c r="A7" s="7" t="s">
        <v>19</v>
      </c>
      <c r="B7" s="20" t="s">
        <v>20</v>
      </c>
      <c r="C7" s="21" t="s">
        <v>21</v>
      </c>
      <c r="K7" s="22" t="str">
        <f>UPPER(B4)</f>
        <v>LIGHT</v>
      </c>
    </row>
    <row r="8">
      <c r="A8" s="23" t="s">
        <v>22</v>
      </c>
      <c r="B8" s="24">
        <v>3.0</v>
      </c>
      <c r="C8" s="25">
        <v>1.0</v>
      </c>
    </row>
    <row r="9">
      <c r="A9" s="23" t="s">
        <v>23</v>
      </c>
      <c r="B9" s="24">
        <v>3.0</v>
      </c>
      <c r="C9" s="25">
        <f t="shared" ref="C9:C247" si="1">C8+1</f>
        <v>2</v>
      </c>
    </row>
    <row r="10">
      <c r="A10" s="23" t="s">
        <v>24</v>
      </c>
      <c r="B10" s="24">
        <v>3.0</v>
      </c>
      <c r="C10" s="25">
        <f t="shared" si="1"/>
        <v>3</v>
      </c>
    </row>
    <row r="11">
      <c r="A11" s="23" t="s">
        <v>25</v>
      </c>
      <c r="B11" s="24">
        <v>3.0</v>
      </c>
      <c r="C11" s="25">
        <f t="shared" si="1"/>
        <v>4</v>
      </c>
    </row>
    <row r="12">
      <c r="A12" s="23" t="s">
        <v>26</v>
      </c>
      <c r="B12" s="24">
        <v>3.0</v>
      </c>
      <c r="C12" s="25">
        <f t="shared" si="1"/>
        <v>5</v>
      </c>
    </row>
    <row r="13">
      <c r="A13" s="23" t="s">
        <v>27</v>
      </c>
      <c r="B13" s="24">
        <v>3.0</v>
      </c>
      <c r="C13" s="25">
        <f t="shared" si="1"/>
        <v>6</v>
      </c>
    </row>
    <row r="14">
      <c r="A14" s="23" t="s">
        <v>28</v>
      </c>
      <c r="B14" s="24">
        <v>3.0</v>
      </c>
      <c r="C14" s="25">
        <f t="shared" si="1"/>
        <v>7</v>
      </c>
    </row>
    <row r="15">
      <c r="A15" s="23" t="s">
        <v>29</v>
      </c>
      <c r="B15" s="24">
        <v>3.0</v>
      </c>
      <c r="C15" s="25">
        <f t="shared" si="1"/>
        <v>8</v>
      </c>
    </row>
    <row r="16">
      <c r="A16" s="23" t="s">
        <v>30</v>
      </c>
      <c r="B16" s="24">
        <v>3.0</v>
      </c>
      <c r="C16" s="25">
        <f t="shared" si="1"/>
        <v>9</v>
      </c>
    </row>
    <row r="17">
      <c r="A17" s="23" t="s">
        <v>31</v>
      </c>
      <c r="B17" s="24">
        <v>3.0</v>
      </c>
      <c r="C17" s="25">
        <f t="shared" si="1"/>
        <v>10</v>
      </c>
    </row>
    <row r="18">
      <c r="A18" s="23" t="s">
        <v>32</v>
      </c>
      <c r="B18" s="24">
        <v>3.0</v>
      </c>
      <c r="C18" s="25">
        <f t="shared" si="1"/>
        <v>11</v>
      </c>
    </row>
    <row r="19">
      <c r="A19" s="23" t="s">
        <v>33</v>
      </c>
      <c r="B19" s="24">
        <v>3.0</v>
      </c>
      <c r="C19" s="25">
        <f t="shared" si="1"/>
        <v>12</v>
      </c>
    </row>
    <row r="20">
      <c r="A20" s="23" t="s">
        <v>34</v>
      </c>
      <c r="B20" s="24">
        <v>3.0</v>
      </c>
      <c r="C20" s="25">
        <f t="shared" si="1"/>
        <v>13</v>
      </c>
    </row>
    <row r="21">
      <c r="A21" s="23" t="s">
        <v>35</v>
      </c>
      <c r="B21" s="24">
        <v>3.0</v>
      </c>
      <c r="C21" s="25">
        <f t="shared" si="1"/>
        <v>14</v>
      </c>
    </row>
    <row r="22">
      <c r="A22" s="23" t="s">
        <v>36</v>
      </c>
      <c r="B22" s="24">
        <v>3.0</v>
      </c>
      <c r="C22" s="25">
        <f t="shared" si="1"/>
        <v>15</v>
      </c>
    </row>
    <row r="23">
      <c r="A23" s="23" t="s">
        <v>37</v>
      </c>
      <c r="B23" s="24">
        <v>3.0</v>
      </c>
      <c r="C23" s="25">
        <f t="shared" si="1"/>
        <v>16</v>
      </c>
    </row>
    <row r="24">
      <c r="A24" s="23" t="s">
        <v>38</v>
      </c>
      <c r="B24" s="24">
        <v>3.0</v>
      </c>
      <c r="C24" s="25">
        <f t="shared" si="1"/>
        <v>17</v>
      </c>
    </row>
    <row r="25">
      <c r="A25" s="23" t="s">
        <v>39</v>
      </c>
      <c r="B25" s="24">
        <v>3.0</v>
      </c>
      <c r="C25" s="25">
        <f t="shared" si="1"/>
        <v>18</v>
      </c>
    </row>
    <row r="26">
      <c r="A26" s="23" t="s">
        <v>40</v>
      </c>
      <c r="B26" s="24">
        <v>3.0</v>
      </c>
      <c r="C26" s="25">
        <f t="shared" si="1"/>
        <v>19</v>
      </c>
    </row>
    <row r="27">
      <c r="A27" s="23" t="s">
        <v>41</v>
      </c>
      <c r="B27" s="24">
        <v>3.0</v>
      </c>
      <c r="C27" s="25">
        <f t="shared" si="1"/>
        <v>20</v>
      </c>
    </row>
    <row r="28">
      <c r="A28" s="23" t="s">
        <v>42</v>
      </c>
      <c r="B28" s="24">
        <v>3.0</v>
      </c>
      <c r="C28" s="25">
        <f t="shared" si="1"/>
        <v>21</v>
      </c>
    </row>
    <row r="29">
      <c r="A29" s="23" t="s">
        <v>43</v>
      </c>
      <c r="B29" s="24">
        <v>3.0</v>
      </c>
      <c r="C29" s="25">
        <f t="shared" si="1"/>
        <v>22</v>
      </c>
    </row>
    <row r="30">
      <c r="A30" s="23" t="s">
        <v>44</v>
      </c>
      <c r="B30" s="24">
        <v>3.0</v>
      </c>
      <c r="C30" s="25">
        <f t="shared" si="1"/>
        <v>23</v>
      </c>
    </row>
    <row r="31">
      <c r="A31" s="23" t="s">
        <v>45</v>
      </c>
      <c r="B31" s="24">
        <v>3.0</v>
      </c>
      <c r="C31" s="25">
        <f t="shared" si="1"/>
        <v>24</v>
      </c>
    </row>
    <row r="32">
      <c r="A32" s="23" t="s">
        <v>46</v>
      </c>
      <c r="B32" s="24">
        <v>3.0</v>
      </c>
      <c r="C32" s="25">
        <f t="shared" si="1"/>
        <v>25</v>
      </c>
    </row>
    <row r="33">
      <c r="A33" s="23" t="s">
        <v>47</v>
      </c>
      <c r="B33" s="24">
        <v>3.0</v>
      </c>
      <c r="C33" s="25">
        <f t="shared" si="1"/>
        <v>26</v>
      </c>
    </row>
    <row r="34">
      <c r="A34" s="23" t="s">
        <v>48</v>
      </c>
      <c r="B34" s="24">
        <v>3.0</v>
      </c>
      <c r="C34" s="25">
        <f t="shared" si="1"/>
        <v>27</v>
      </c>
    </row>
    <row r="35">
      <c r="A35" s="23" t="s">
        <v>49</v>
      </c>
      <c r="B35" s="24">
        <v>3.0</v>
      </c>
      <c r="C35" s="25">
        <f t="shared" si="1"/>
        <v>28</v>
      </c>
    </row>
    <row r="36">
      <c r="A36" s="23" t="s">
        <v>50</v>
      </c>
      <c r="B36" s="24">
        <v>3.0</v>
      </c>
      <c r="C36" s="25">
        <f t="shared" si="1"/>
        <v>29</v>
      </c>
    </row>
    <row r="37">
      <c r="A37" s="23" t="s">
        <v>51</v>
      </c>
      <c r="B37" s="24">
        <v>3.0</v>
      </c>
      <c r="C37" s="25">
        <f t="shared" si="1"/>
        <v>30</v>
      </c>
    </row>
    <row r="38">
      <c r="A38" s="23" t="s">
        <v>52</v>
      </c>
      <c r="B38" s="24">
        <v>3.0</v>
      </c>
      <c r="C38" s="25">
        <f t="shared" si="1"/>
        <v>31</v>
      </c>
    </row>
    <row r="39">
      <c r="A39" s="23" t="s">
        <v>53</v>
      </c>
      <c r="B39" s="24">
        <v>3.0</v>
      </c>
      <c r="C39" s="25">
        <f t="shared" si="1"/>
        <v>32</v>
      </c>
    </row>
    <row r="40">
      <c r="A40" s="23" t="s">
        <v>54</v>
      </c>
      <c r="B40" s="24">
        <v>3.0</v>
      </c>
      <c r="C40" s="25">
        <f t="shared" si="1"/>
        <v>33</v>
      </c>
    </row>
    <row r="41">
      <c r="A41" s="23" t="s">
        <v>55</v>
      </c>
      <c r="B41" s="24">
        <v>3.0</v>
      </c>
      <c r="C41" s="25">
        <f t="shared" si="1"/>
        <v>34</v>
      </c>
    </row>
    <row r="42">
      <c r="A42" s="23" t="s">
        <v>56</v>
      </c>
      <c r="B42" s="24">
        <v>3.0</v>
      </c>
      <c r="C42" s="25">
        <f t="shared" si="1"/>
        <v>35</v>
      </c>
    </row>
    <row r="43">
      <c r="A43" s="23" t="s">
        <v>57</v>
      </c>
      <c r="B43" s="24">
        <v>3.0</v>
      </c>
      <c r="C43" s="25">
        <f t="shared" si="1"/>
        <v>36</v>
      </c>
    </row>
    <row r="44">
      <c r="A44" s="23" t="s">
        <v>58</v>
      </c>
      <c r="B44" s="24">
        <v>3.0</v>
      </c>
      <c r="C44" s="25">
        <f t="shared" si="1"/>
        <v>37</v>
      </c>
    </row>
    <row r="45">
      <c r="A45" s="23" t="s">
        <v>59</v>
      </c>
      <c r="B45" s="24">
        <v>3.0</v>
      </c>
      <c r="C45" s="25">
        <f t="shared" si="1"/>
        <v>38</v>
      </c>
    </row>
    <row r="46">
      <c r="A46" s="23" t="s">
        <v>60</v>
      </c>
      <c r="B46" s="24">
        <v>3.0</v>
      </c>
      <c r="C46" s="25">
        <f t="shared" si="1"/>
        <v>39</v>
      </c>
    </row>
    <row r="47">
      <c r="A47" s="23" t="s">
        <v>61</v>
      </c>
      <c r="B47" s="24">
        <v>3.0</v>
      </c>
      <c r="C47" s="25">
        <f t="shared" si="1"/>
        <v>40</v>
      </c>
    </row>
    <row r="48">
      <c r="A48" s="23" t="s">
        <v>62</v>
      </c>
      <c r="B48" s="24">
        <v>3.0</v>
      </c>
      <c r="C48" s="25">
        <f t="shared" si="1"/>
        <v>41</v>
      </c>
    </row>
    <row r="49">
      <c r="A49" s="23" t="s">
        <v>63</v>
      </c>
      <c r="B49" s="24">
        <v>3.0</v>
      </c>
      <c r="C49" s="25">
        <f t="shared" si="1"/>
        <v>42</v>
      </c>
    </row>
    <row r="50">
      <c r="A50" s="23" t="s">
        <v>64</v>
      </c>
      <c r="B50" s="24">
        <v>3.0</v>
      </c>
      <c r="C50" s="25">
        <f t="shared" si="1"/>
        <v>43</v>
      </c>
    </row>
    <row r="51">
      <c r="A51" s="23" t="s">
        <v>65</v>
      </c>
      <c r="B51" s="24">
        <v>3.0</v>
      </c>
      <c r="C51" s="25">
        <f t="shared" si="1"/>
        <v>44</v>
      </c>
    </row>
    <row r="52">
      <c r="A52" s="23" t="s">
        <v>66</v>
      </c>
      <c r="B52" s="24">
        <v>3.0</v>
      </c>
      <c r="C52" s="25">
        <f t="shared" si="1"/>
        <v>45</v>
      </c>
    </row>
    <row r="53">
      <c r="A53" s="23" t="s">
        <v>67</v>
      </c>
      <c r="B53" s="24">
        <v>3.0</v>
      </c>
      <c r="C53" s="25">
        <f t="shared" si="1"/>
        <v>46</v>
      </c>
    </row>
    <row r="54">
      <c r="A54" s="23" t="s">
        <v>68</v>
      </c>
      <c r="B54" s="24">
        <v>3.0</v>
      </c>
      <c r="C54" s="25">
        <f t="shared" si="1"/>
        <v>47</v>
      </c>
    </row>
    <row r="55">
      <c r="A55" s="23" t="s">
        <v>69</v>
      </c>
      <c r="B55" s="24">
        <v>3.0</v>
      </c>
      <c r="C55" s="25">
        <f t="shared" si="1"/>
        <v>48</v>
      </c>
    </row>
    <row r="56">
      <c r="A56" s="23" t="s">
        <v>70</v>
      </c>
      <c r="B56" s="24">
        <v>3.0</v>
      </c>
      <c r="C56" s="25">
        <f t="shared" si="1"/>
        <v>49</v>
      </c>
    </row>
    <row r="57">
      <c r="A57" s="23" t="s">
        <v>71</v>
      </c>
      <c r="B57" s="24">
        <v>3.0</v>
      </c>
      <c r="C57" s="25">
        <f t="shared" si="1"/>
        <v>50</v>
      </c>
    </row>
    <row r="58">
      <c r="A58" s="23" t="s">
        <v>72</v>
      </c>
      <c r="B58" s="24">
        <v>3.0</v>
      </c>
      <c r="C58" s="25">
        <f t="shared" si="1"/>
        <v>51</v>
      </c>
    </row>
    <row r="59">
      <c r="A59" s="23" t="s">
        <v>73</v>
      </c>
      <c r="B59" s="24">
        <v>3.0</v>
      </c>
      <c r="C59" s="25">
        <f t="shared" si="1"/>
        <v>52</v>
      </c>
    </row>
    <row r="60">
      <c r="A60" s="23" t="s">
        <v>74</v>
      </c>
      <c r="B60" s="24">
        <v>3.0</v>
      </c>
      <c r="C60" s="25">
        <f t="shared" si="1"/>
        <v>53</v>
      </c>
    </row>
    <row r="61">
      <c r="A61" s="23" t="s">
        <v>75</v>
      </c>
      <c r="B61" s="24">
        <v>3.0</v>
      </c>
      <c r="C61" s="25">
        <f t="shared" si="1"/>
        <v>54</v>
      </c>
    </row>
    <row r="62">
      <c r="A62" s="23" t="s">
        <v>76</v>
      </c>
      <c r="B62" s="24">
        <v>3.0</v>
      </c>
      <c r="C62" s="25">
        <f t="shared" si="1"/>
        <v>55</v>
      </c>
    </row>
    <row r="63">
      <c r="A63" s="23" t="s">
        <v>77</v>
      </c>
      <c r="B63" s="24">
        <v>3.0</v>
      </c>
      <c r="C63" s="25">
        <f t="shared" si="1"/>
        <v>56</v>
      </c>
    </row>
    <row r="64">
      <c r="A64" s="23" t="s">
        <v>78</v>
      </c>
      <c r="B64" s="24">
        <v>3.0</v>
      </c>
      <c r="C64" s="25">
        <f t="shared" si="1"/>
        <v>57</v>
      </c>
    </row>
    <row r="65">
      <c r="A65" s="23" t="s">
        <v>79</v>
      </c>
      <c r="B65" s="24">
        <v>3.0</v>
      </c>
      <c r="C65" s="25">
        <f t="shared" si="1"/>
        <v>58</v>
      </c>
    </row>
    <row r="66">
      <c r="A66" s="23" t="s">
        <v>80</v>
      </c>
      <c r="B66" s="24">
        <v>3.0</v>
      </c>
      <c r="C66" s="25">
        <f t="shared" si="1"/>
        <v>59</v>
      </c>
    </row>
    <row r="67">
      <c r="A67" s="23" t="s">
        <v>81</v>
      </c>
      <c r="B67" s="24">
        <v>3.0</v>
      </c>
      <c r="C67" s="25">
        <f t="shared" si="1"/>
        <v>60</v>
      </c>
    </row>
    <row r="68">
      <c r="A68" s="23" t="s">
        <v>82</v>
      </c>
      <c r="B68" s="24">
        <v>3.0</v>
      </c>
      <c r="C68" s="25">
        <f t="shared" si="1"/>
        <v>61</v>
      </c>
    </row>
    <row r="69">
      <c r="A69" s="23" t="s">
        <v>83</v>
      </c>
      <c r="B69" s="24">
        <v>3.0</v>
      </c>
      <c r="C69" s="25">
        <f t="shared" si="1"/>
        <v>62</v>
      </c>
    </row>
    <row r="70">
      <c r="A70" s="23" t="s">
        <v>84</v>
      </c>
      <c r="B70" s="24">
        <v>3.0</v>
      </c>
      <c r="C70" s="25">
        <f t="shared" si="1"/>
        <v>63</v>
      </c>
    </row>
    <row r="71">
      <c r="A71" s="23" t="s">
        <v>85</v>
      </c>
      <c r="B71" s="24">
        <v>3.0</v>
      </c>
      <c r="C71" s="25">
        <f t="shared" si="1"/>
        <v>64</v>
      </c>
    </row>
    <row r="72">
      <c r="A72" s="23" t="s">
        <v>86</v>
      </c>
      <c r="B72" s="24">
        <v>6.0</v>
      </c>
      <c r="C72" s="25">
        <f t="shared" si="1"/>
        <v>65</v>
      </c>
    </row>
    <row r="73">
      <c r="A73" s="23" t="s">
        <v>87</v>
      </c>
      <c r="B73" s="24">
        <v>6.0</v>
      </c>
      <c r="C73" s="25">
        <f t="shared" si="1"/>
        <v>66</v>
      </c>
    </row>
    <row r="74">
      <c r="A74" s="23" t="s">
        <v>88</v>
      </c>
      <c r="B74" s="24">
        <v>6.0</v>
      </c>
      <c r="C74" s="25">
        <f t="shared" si="1"/>
        <v>67</v>
      </c>
    </row>
    <row r="75">
      <c r="A75" s="23" t="s">
        <v>89</v>
      </c>
      <c r="B75" s="24">
        <v>6.0</v>
      </c>
      <c r="C75" s="25">
        <f t="shared" si="1"/>
        <v>68</v>
      </c>
    </row>
    <row r="76">
      <c r="A76" s="23" t="s">
        <v>90</v>
      </c>
      <c r="B76" s="24">
        <v>6.0</v>
      </c>
      <c r="C76" s="25">
        <f t="shared" si="1"/>
        <v>69</v>
      </c>
    </row>
    <row r="77">
      <c r="A77" s="23" t="s">
        <v>91</v>
      </c>
      <c r="B77" s="24">
        <v>6.0</v>
      </c>
      <c r="C77" s="25">
        <f t="shared" si="1"/>
        <v>70</v>
      </c>
    </row>
    <row r="78">
      <c r="A78" s="23" t="s">
        <v>92</v>
      </c>
      <c r="B78" s="24">
        <v>6.0</v>
      </c>
      <c r="C78" s="25">
        <f t="shared" si="1"/>
        <v>71</v>
      </c>
    </row>
    <row r="79">
      <c r="A79" s="23" t="s">
        <v>93</v>
      </c>
      <c r="B79" s="24">
        <v>6.0</v>
      </c>
      <c r="C79" s="25">
        <f t="shared" si="1"/>
        <v>72</v>
      </c>
    </row>
    <row r="80">
      <c r="A80" s="23" t="s">
        <v>94</v>
      </c>
      <c r="B80" s="24">
        <v>6.0</v>
      </c>
      <c r="C80" s="25">
        <f t="shared" si="1"/>
        <v>73</v>
      </c>
    </row>
    <row r="81">
      <c r="A81" s="23" t="s">
        <v>95</v>
      </c>
      <c r="B81" s="24">
        <v>6.0</v>
      </c>
      <c r="C81" s="25">
        <f t="shared" si="1"/>
        <v>74</v>
      </c>
    </row>
    <row r="82">
      <c r="A82" s="23" t="s">
        <v>96</v>
      </c>
      <c r="B82" s="24">
        <v>6.0</v>
      </c>
      <c r="C82" s="25">
        <f t="shared" si="1"/>
        <v>75</v>
      </c>
    </row>
    <row r="83">
      <c r="A83" s="23" t="s">
        <v>97</v>
      </c>
      <c r="B83" s="24">
        <v>6.0</v>
      </c>
      <c r="C83" s="25">
        <f t="shared" si="1"/>
        <v>76</v>
      </c>
    </row>
    <row r="84">
      <c r="A84" s="23" t="s">
        <v>98</v>
      </c>
      <c r="B84" s="24">
        <v>6.0</v>
      </c>
      <c r="C84" s="25">
        <f t="shared" si="1"/>
        <v>77</v>
      </c>
    </row>
    <row r="85">
      <c r="A85" s="23" t="s">
        <v>99</v>
      </c>
      <c r="B85" s="24">
        <v>6.0</v>
      </c>
      <c r="C85" s="25">
        <f t="shared" si="1"/>
        <v>78</v>
      </c>
    </row>
    <row r="86">
      <c r="A86" s="23" t="s">
        <v>100</v>
      </c>
      <c r="B86" s="24">
        <v>6.0</v>
      </c>
      <c r="C86" s="25">
        <f t="shared" si="1"/>
        <v>79</v>
      </c>
    </row>
    <row r="87">
      <c r="A87" s="23" t="s">
        <v>101</v>
      </c>
      <c r="B87" s="24">
        <v>6.0</v>
      </c>
      <c r="C87" s="25">
        <f t="shared" si="1"/>
        <v>80</v>
      </c>
    </row>
    <row r="88">
      <c r="A88" s="23" t="s">
        <v>102</v>
      </c>
      <c r="B88" s="24">
        <v>6.0</v>
      </c>
      <c r="C88" s="25">
        <f t="shared" si="1"/>
        <v>81</v>
      </c>
    </row>
    <row r="89">
      <c r="A89" s="23" t="s">
        <v>103</v>
      </c>
      <c r="B89" s="24">
        <v>6.0</v>
      </c>
      <c r="C89" s="25">
        <f t="shared" si="1"/>
        <v>82</v>
      </c>
    </row>
    <row r="90">
      <c r="A90" s="23" t="s">
        <v>104</v>
      </c>
      <c r="B90" s="24">
        <v>6.0</v>
      </c>
      <c r="C90" s="25">
        <f t="shared" si="1"/>
        <v>83</v>
      </c>
    </row>
    <row r="91">
      <c r="A91" s="23" t="s">
        <v>105</v>
      </c>
      <c r="B91" s="24">
        <v>6.0</v>
      </c>
      <c r="C91" s="25">
        <f t="shared" si="1"/>
        <v>84</v>
      </c>
    </row>
    <row r="92">
      <c r="A92" s="23" t="s">
        <v>106</v>
      </c>
      <c r="B92" s="24">
        <v>6.0</v>
      </c>
      <c r="C92" s="25">
        <f t="shared" si="1"/>
        <v>85</v>
      </c>
    </row>
    <row r="93">
      <c r="A93" s="23" t="s">
        <v>107</v>
      </c>
      <c r="B93" s="24">
        <v>6.0</v>
      </c>
      <c r="C93" s="25">
        <f t="shared" si="1"/>
        <v>86</v>
      </c>
    </row>
    <row r="94">
      <c r="A94" s="23" t="s">
        <v>108</v>
      </c>
      <c r="B94" s="24">
        <v>6.0</v>
      </c>
      <c r="C94" s="25">
        <f t="shared" si="1"/>
        <v>87</v>
      </c>
    </row>
    <row r="95">
      <c r="A95" s="23" t="s">
        <v>109</v>
      </c>
      <c r="B95" s="24">
        <v>6.0</v>
      </c>
      <c r="C95" s="25">
        <f t="shared" si="1"/>
        <v>88</v>
      </c>
    </row>
    <row r="96">
      <c r="A96" s="23" t="s">
        <v>110</v>
      </c>
      <c r="B96" s="24">
        <v>6.0</v>
      </c>
      <c r="C96" s="25">
        <f t="shared" si="1"/>
        <v>89</v>
      </c>
    </row>
    <row r="97">
      <c r="A97" s="23" t="s">
        <v>111</v>
      </c>
      <c r="B97" s="24">
        <v>6.0</v>
      </c>
      <c r="C97" s="25">
        <f t="shared" si="1"/>
        <v>90</v>
      </c>
    </row>
    <row r="98">
      <c r="A98" s="23" t="s">
        <v>112</v>
      </c>
      <c r="B98" s="24">
        <v>6.0</v>
      </c>
      <c r="C98" s="25">
        <f t="shared" si="1"/>
        <v>91</v>
      </c>
    </row>
    <row r="99">
      <c r="A99" s="23" t="s">
        <v>113</v>
      </c>
      <c r="B99" s="24">
        <v>6.0</v>
      </c>
      <c r="C99" s="25">
        <f t="shared" si="1"/>
        <v>92</v>
      </c>
    </row>
    <row r="100">
      <c r="A100" s="23" t="s">
        <v>114</v>
      </c>
      <c r="B100" s="24">
        <v>6.0</v>
      </c>
      <c r="C100" s="25">
        <f t="shared" si="1"/>
        <v>93</v>
      </c>
    </row>
    <row r="101">
      <c r="A101" s="23" t="s">
        <v>115</v>
      </c>
      <c r="B101" s="24">
        <v>6.0</v>
      </c>
      <c r="C101" s="25">
        <f t="shared" si="1"/>
        <v>94</v>
      </c>
    </row>
    <row r="102">
      <c r="A102" s="23" t="s">
        <v>116</v>
      </c>
      <c r="B102" s="24">
        <v>6.0</v>
      </c>
      <c r="C102" s="25">
        <f t="shared" si="1"/>
        <v>95</v>
      </c>
    </row>
    <row r="103">
      <c r="A103" s="23" t="s">
        <v>117</v>
      </c>
      <c r="B103" s="24">
        <v>6.0</v>
      </c>
      <c r="C103" s="25">
        <f t="shared" si="1"/>
        <v>96</v>
      </c>
    </row>
    <row r="104">
      <c r="A104" s="23" t="s">
        <v>118</v>
      </c>
      <c r="B104" s="24">
        <v>6.0</v>
      </c>
      <c r="C104" s="25">
        <f t="shared" si="1"/>
        <v>97</v>
      </c>
    </row>
    <row r="105">
      <c r="A105" s="23" t="s">
        <v>119</v>
      </c>
      <c r="B105" s="24">
        <v>6.0</v>
      </c>
      <c r="C105" s="25">
        <f t="shared" si="1"/>
        <v>98</v>
      </c>
    </row>
    <row r="106">
      <c r="A106" s="23" t="s">
        <v>120</v>
      </c>
      <c r="B106" s="24">
        <v>6.0</v>
      </c>
      <c r="C106" s="25">
        <f t="shared" si="1"/>
        <v>99</v>
      </c>
    </row>
    <row r="107">
      <c r="A107" s="23" t="s">
        <v>121</v>
      </c>
      <c r="B107" s="24">
        <v>6.0</v>
      </c>
      <c r="C107" s="25">
        <f t="shared" si="1"/>
        <v>100</v>
      </c>
    </row>
    <row r="108">
      <c r="A108" s="23" t="s">
        <v>122</v>
      </c>
      <c r="B108" s="24">
        <v>6.0</v>
      </c>
      <c r="C108" s="25">
        <f t="shared" si="1"/>
        <v>101</v>
      </c>
    </row>
    <row r="109">
      <c r="A109" s="23" t="s">
        <v>123</v>
      </c>
      <c r="B109" s="24">
        <v>6.0</v>
      </c>
      <c r="C109" s="25">
        <f t="shared" si="1"/>
        <v>102</v>
      </c>
    </row>
    <row r="110">
      <c r="A110" s="23" t="s">
        <v>124</v>
      </c>
      <c r="B110" s="24">
        <v>6.0</v>
      </c>
      <c r="C110" s="25">
        <f t="shared" si="1"/>
        <v>103</v>
      </c>
    </row>
    <row r="111">
      <c r="A111" s="23" t="s">
        <v>125</v>
      </c>
      <c r="B111" s="24">
        <v>6.0</v>
      </c>
      <c r="C111" s="25">
        <f t="shared" si="1"/>
        <v>104</v>
      </c>
    </row>
    <row r="112">
      <c r="A112" s="23" t="s">
        <v>126</v>
      </c>
      <c r="B112" s="24">
        <v>6.0</v>
      </c>
      <c r="C112" s="25">
        <f t="shared" si="1"/>
        <v>105</v>
      </c>
    </row>
    <row r="113">
      <c r="A113" s="23" t="s">
        <v>127</v>
      </c>
      <c r="B113" s="24">
        <v>6.0</v>
      </c>
      <c r="C113" s="25">
        <f t="shared" si="1"/>
        <v>106</v>
      </c>
    </row>
    <row r="114">
      <c r="A114" s="23" t="s">
        <v>128</v>
      </c>
      <c r="B114" s="24">
        <v>6.0</v>
      </c>
      <c r="C114" s="25">
        <f t="shared" si="1"/>
        <v>107</v>
      </c>
    </row>
    <row r="115">
      <c r="A115" s="23" t="s">
        <v>129</v>
      </c>
      <c r="B115" s="24">
        <v>6.0</v>
      </c>
      <c r="C115" s="25">
        <f t="shared" si="1"/>
        <v>108</v>
      </c>
    </row>
    <row r="116">
      <c r="A116" s="23" t="s">
        <v>130</v>
      </c>
      <c r="B116" s="24">
        <v>6.0</v>
      </c>
      <c r="C116" s="25">
        <f t="shared" si="1"/>
        <v>109</v>
      </c>
    </row>
    <row r="117">
      <c r="A117" s="23" t="s">
        <v>131</v>
      </c>
      <c r="B117" s="24">
        <v>6.0</v>
      </c>
      <c r="C117" s="25">
        <f t="shared" si="1"/>
        <v>110</v>
      </c>
    </row>
    <row r="118">
      <c r="A118" s="23" t="s">
        <v>132</v>
      </c>
      <c r="B118" s="24">
        <v>6.0</v>
      </c>
      <c r="C118" s="25">
        <f t="shared" si="1"/>
        <v>111</v>
      </c>
    </row>
    <row r="119">
      <c r="A119" s="23" t="s">
        <v>133</v>
      </c>
      <c r="B119" s="24">
        <v>6.0</v>
      </c>
      <c r="C119" s="25">
        <f t="shared" si="1"/>
        <v>112</v>
      </c>
    </row>
    <row r="120">
      <c r="A120" s="23" t="s">
        <v>134</v>
      </c>
      <c r="B120" s="24">
        <v>6.0</v>
      </c>
      <c r="C120" s="25">
        <f t="shared" si="1"/>
        <v>113</v>
      </c>
    </row>
    <row r="121">
      <c r="A121" s="23" t="s">
        <v>135</v>
      </c>
      <c r="B121" s="24">
        <v>6.0</v>
      </c>
      <c r="C121" s="25">
        <f t="shared" si="1"/>
        <v>114</v>
      </c>
    </row>
    <row r="122">
      <c r="A122" s="23" t="s">
        <v>136</v>
      </c>
      <c r="B122" s="24">
        <v>6.0</v>
      </c>
      <c r="C122" s="25">
        <f t="shared" si="1"/>
        <v>115</v>
      </c>
    </row>
    <row r="123">
      <c r="A123" s="23" t="s">
        <v>137</v>
      </c>
      <c r="B123" s="24">
        <v>6.0</v>
      </c>
      <c r="C123" s="25">
        <f t="shared" si="1"/>
        <v>116</v>
      </c>
    </row>
    <row r="124">
      <c r="A124" s="23" t="s">
        <v>138</v>
      </c>
      <c r="B124" s="24">
        <v>6.0</v>
      </c>
      <c r="C124" s="25">
        <f t="shared" si="1"/>
        <v>117</v>
      </c>
    </row>
    <row r="125">
      <c r="A125" s="23" t="s">
        <v>139</v>
      </c>
      <c r="B125" s="24">
        <v>6.0</v>
      </c>
      <c r="C125" s="25">
        <f t="shared" si="1"/>
        <v>118</v>
      </c>
    </row>
    <row r="126">
      <c r="A126" s="23" t="s">
        <v>140</v>
      </c>
      <c r="B126" s="24">
        <v>6.0</v>
      </c>
      <c r="C126" s="25">
        <f t="shared" si="1"/>
        <v>119</v>
      </c>
    </row>
    <row r="127">
      <c r="A127" s="23" t="s">
        <v>141</v>
      </c>
      <c r="B127" s="24">
        <v>6.0</v>
      </c>
      <c r="C127" s="25">
        <f t="shared" si="1"/>
        <v>120</v>
      </c>
    </row>
    <row r="128">
      <c r="A128" s="23" t="s">
        <v>142</v>
      </c>
      <c r="B128" s="24">
        <v>6.0</v>
      </c>
      <c r="C128" s="25">
        <f t="shared" si="1"/>
        <v>121</v>
      </c>
    </row>
    <row r="129">
      <c r="A129" s="23" t="s">
        <v>143</v>
      </c>
      <c r="B129" s="24">
        <v>6.0</v>
      </c>
      <c r="C129" s="25">
        <f t="shared" si="1"/>
        <v>122</v>
      </c>
    </row>
    <row r="130">
      <c r="A130" s="23" t="s">
        <v>144</v>
      </c>
      <c r="B130" s="24">
        <v>6.0</v>
      </c>
      <c r="C130" s="25">
        <f t="shared" si="1"/>
        <v>123</v>
      </c>
    </row>
    <row r="131">
      <c r="A131" s="23" t="s">
        <v>145</v>
      </c>
      <c r="B131" s="24">
        <v>6.0</v>
      </c>
      <c r="C131" s="25">
        <f t="shared" si="1"/>
        <v>124</v>
      </c>
    </row>
    <row r="132">
      <c r="A132" s="23" t="s">
        <v>146</v>
      </c>
      <c r="B132" s="24">
        <v>6.0</v>
      </c>
      <c r="C132" s="25">
        <f t="shared" si="1"/>
        <v>125</v>
      </c>
    </row>
    <row r="133">
      <c r="A133" s="23" t="s">
        <v>147</v>
      </c>
      <c r="B133" s="24">
        <v>6.0</v>
      </c>
      <c r="C133" s="25">
        <f t="shared" si="1"/>
        <v>126</v>
      </c>
    </row>
    <row r="134">
      <c r="A134" s="23" t="s">
        <v>148</v>
      </c>
      <c r="B134" s="24">
        <v>6.0</v>
      </c>
      <c r="C134" s="25">
        <f t="shared" si="1"/>
        <v>127</v>
      </c>
    </row>
    <row r="135">
      <c r="A135" s="23" t="s">
        <v>149</v>
      </c>
      <c r="B135" s="24">
        <v>6.0</v>
      </c>
      <c r="C135" s="25">
        <f t="shared" si="1"/>
        <v>128</v>
      </c>
    </row>
    <row r="136">
      <c r="A136" s="23" t="s">
        <v>150</v>
      </c>
      <c r="B136" s="24">
        <v>6.0</v>
      </c>
      <c r="C136" s="25">
        <f t="shared" si="1"/>
        <v>129</v>
      </c>
    </row>
    <row r="137">
      <c r="A137" s="23" t="s">
        <v>151</v>
      </c>
      <c r="B137" s="24">
        <v>6.0</v>
      </c>
      <c r="C137" s="25">
        <f t="shared" si="1"/>
        <v>130</v>
      </c>
    </row>
    <row r="138">
      <c r="A138" s="23" t="s">
        <v>152</v>
      </c>
      <c r="B138" s="24">
        <v>6.0</v>
      </c>
      <c r="C138" s="25">
        <f t="shared" si="1"/>
        <v>131</v>
      </c>
    </row>
    <row r="139">
      <c r="A139" s="23" t="s">
        <v>153</v>
      </c>
      <c r="B139" s="24">
        <v>6.0</v>
      </c>
      <c r="C139" s="25">
        <f t="shared" si="1"/>
        <v>132</v>
      </c>
    </row>
    <row r="140">
      <c r="A140" s="23" t="s">
        <v>154</v>
      </c>
      <c r="B140" s="24">
        <v>6.0</v>
      </c>
      <c r="C140" s="25">
        <f t="shared" si="1"/>
        <v>133</v>
      </c>
    </row>
    <row r="141">
      <c r="A141" s="23" t="s">
        <v>155</v>
      </c>
      <c r="B141" s="24">
        <v>6.0</v>
      </c>
      <c r="C141" s="25">
        <f t="shared" si="1"/>
        <v>134</v>
      </c>
    </row>
    <row r="142">
      <c r="A142" s="23" t="s">
        <v>156</v>
      </c>
      <c r="B142" s="24">
        <v>6.0</v>
      </c>
      <c r="C142" s="25">
        <f t="shared" si="1"/>
        <v>135</v>
      </c>
    </row>
    <row r="143">
      <c r="A143" s="23" t="s">
        <v>157</v>
      </c>
      <c r="B143" s="24">
        <v>6.0</v>
      </c>
      <c r="C143" s="25">
        <f t="shared" si="1"/>
        <v>136</v>
      </c>
    </row>
    <row r="144">
      <c r="A144" s="23" t="s">
        <v>158</v>
      </c>
      <c r="B144" s="24">
        <v>6.0</v>
      </c>
      <c r="C144" s="25">
        <f t="shared" si="1"/>
        <v>137</v>
      </c>
    </row>
    <row r="145">
      <c r="A145" s="23" t="s">
        <v>159</v>
      </c>
      <c r="B145" s="24">
        <v>6.0</v>
      </c>
      <c r="C145" s="25">
        <f t="shared" si="1"/>
        <v>138</v>
      </c>
    </row>
    <row r="146">
      <c r="A146" s="23" t="s">
        <v>160</v>
      </c>
      <c r="B146" s="24">
        <v>6.0</v>
      </c>
      <c r="C146" s="25">
        <f t="shared" si="1"/>
        <v>139</v>
      </c>
    </row>
    <row r="147">
      <c r="A147" s="23" t="s">
        <v>161</v>
      </c>
      <c r="B147" s="24">
        <v>6.0</v>
      </c>
      <c r="C147" s="25">
        <f t="shared" si="1"/>
        <v>140</v>
      </c>
    </row>
    <row r="148">
      <c r="A148" s="23" t="s">
        <v>162</v>
      </c>
      <c r="B148" s="24">
        <v>6.0</v>
      </c>
      <c r="C148" s="25">
        <f t="shared" si="1"/>
        <v>141</v>
      </c>
    </row>
    <row r="149">
      <c r="A149" s="23" t="s">
        <v>163</v>
      </c>
      <c r="B149" s="24">
        <v>6.0</v>
      </c>
      <c r="C149" s="25">
        <f t="shared" si="1"/>
        <v>142</v>
      </c>
    </row>
    <row r="150">
      <c r="A150" s="23" t="s">
        <v>164</v>
      </c>
      <c r="B150" s="24">
        <v>6.0</v>
      </c>
      <c r="C150" s="25">
        <f t="shared" si="1"/>
        <v>143</v>
      </c>
    </row>
    <row r="151">
      <c r="A151" s="23" t="s">
        <v>165</v>
      </c>
      <c r="B151" s="24">
        <v>6.0</v>
      </c>
      <c r="C151" s="25">
        <f t="shared" si="1"/>
        <v>144</v>
      </c>
    </row>
    <row r="152">
      <c r="A152" s="23" t="s">
        <v>166</v>
      </c>
      <c r="B152" s="24">
        <v>6.0</v>
      </c>
      <c r="C152" s="25">
        <f t="shared" si="1"/>
        <v>145</v>
      </c>
    </row>
    <row r="153">
      <c r="A153" s="23" t="s">
        <v>167</v>
      </c>
      <c r="B153" s="24">
        <v>6.0</v>
      </c>
      <c r="C153" s="25">
        <f t="shared" si="1"/>
        <v>146</v>
      </c>
    </row>
    <row r="154">
      <c r="A154" s="23" t="s">
        <v>168</v>
      </c>
      <c r="B154" s="24">
        <v>6.0</v>
      </c>
      <c r="C154" s="25">
        <f t="shared" si="1"/>
        <v>147</v>
      </c>
    </row>
    <row r="155">
      <c r="A155" s="23" t="s">
        <v>169</v>
      </c>
      <c r="B155" s="24">
        <v>6.0</v>
      </c>
      <c r="C155" s="25">
        <f t="shared" si="1"/>
        <v>148</v>
      </c>
    </row>
    <row r="156">
      <c r="A156" s="23" t="s">
        <v>170</v>
      </c>
      <c r="B156" s="24">
        <v>0.0</v>
      </c>
      <c r="C156" s="25">
        <f t="shared" si="1"/>
        <v>149</v>
      </c>
    </row>
    <row r="157">
      <c r="A157" s="23" t="s">
        <v>171</v>
      </c>
      <c r="B157" s="24">
        <v>0.0</v>
      </c>
      <c r="C157" s="25">
        <f t="shared" si="1"/>
        <v>150</v>
      </c>
    </row>
    <row r="158">
      <c r="A158" s="23" t="s">
        <v>172</v>
      </c>
      <c r="B158" s="24">
        <v>0.0</v>
      </c>
      <c r="C158" s="25">
        <f t="shared" si="1"/>
        <v>151</v>
      </c>
    </row>
    <row r="159">
      <c r="A159" s="23" t="s">
        <v>173</v>
      </c>
      <c r="B159" s="24">
        <v>0.0</v>
      </c>
      <c r="C159" s="25">
        <f t="shared" si="1"/>
        <v>152</v>
      </c>
    </row>
    <row r="160">
      <c r="A160" s="23" t="s">
        <v>174</v>
      </c>
      <c r="B160" s="24">
        <v>0.0</v>
      </c>
      <c r="C160" s="25">
        <f t="shared" si="1"/>
        <v>153</v>
      </c>
    </row>
    <row r="161">
      <c r="A161" s="23" t="s">
        <v>175</v>
      </c>
      <c r="B161" s="24">
        <v>0.0</v>
      </c>
      <c r="C161" s="25">
        <f t="shared" si="1"/>
        <v>154</v>
      </c>
    </row>
    <row r="162">
      <c r="A162" s="23" t="s">
        <v>176</v>
      </c>
      <c r="B162" s="24">
        <v>0.0</v>
      </c>
      <c r="C162" s="25">
        <f t="shared" si="1"/>
        <v>155</v>
      </c>
    </row>
    <row r="163">
      <c r="A163" s="23" t="s">
        <v>177</v>
      </c>
      <c r="B163" s="24">
        <v>0.0</v>
      </c>
      <c r="C163" s="25">
        <f t="shared" si="1"/>
        <v>156</v>
      </c>
    </row>
    <row r="164">
      <c r="A164" s="23" t="s">
        <v>178</v>
      </c>
      <c r="B164" s="24">
        <v>0.0</v>
      </c>
      <c r="C164" s="25">
        <f t="shared" si="1"/>
        <v>157</v>
      </c>
    </row>
    <row r="165">
      <c r="A165" s="23" t="s">
        <v>179</v>
      </c>
      <c r="B165" s="24">
        <v>0.0</v>
      </c>
      <c r="C165" s="25">
        <f t="shared" si="1"/>
        <v>158</v>
      </c>
    </row>
    <row r="166">
      <c r="A166" s="23" t="s">
        <v>180</v>
      </c>
      <c r="B166" s="24">
        <v>0.0</v>
      </c>
      <c r="C166" s="25">
        <f t="shared" si="1"/>
        <v>159</v>
      </c>
    </row>
    <row r="167">
      <c r="A167" s="23" t="s">
        <v>181</v>
      </c>
      <c r="B167" s="24">
        <v>0.0</v>
      </c>
      <c r="C167" s="25">
        <f t="shared" si="1"/>
        <v>160</v>
      </c>
    </row>
    <row r="168">
      <c r="A168" s="23" t="s">
        <v>182</v>
      </c>
      <c r="B168" s="24">
        <v>0.0</v>
      </c>
      <c r="C168" s="25">
        <f t="shared" si="1"/>
        <v>161</v>
      </c>
    </row>
    <row r="169">
      <c r="A169" s="23" t="s">
        <v>183</v>
      </c>
      <c r="B169" s="24">
        <v>0.0</v>
      </c>
      <c r="C169" s="25">
        <f t="shared" si="1"/>
        <v>162</v>
      </c>
    </row>
    <row r="170">
      <c r="A170" s="23" t="s">
        <v>184</v>
      </c>
      <c r="B170" s="24">
        <v>0.0</v>
      </c>
      <c r="C170" s="25">
        <f t="shared" si="1"/>
        <v>163</v>
      </c>
    </row>
    <row r="171">
      <c r="A171" s="23" t="s">
        <v>185</v>
      </c>
      <c r="B171" s="24">
        <v>0.0</v>
      </c>
      <c r="C171" s="25">
        <f t="shared" si="1"/>
        <v>164</v>
      </c>
    </row>
    <row r="172">
      <c r="A172" s="23" t="s">
        <v>186</v>
      </c>
      <c r="B172" s="24">
        <v>0.0</v>
      </c>
      <c r="C172" s="25">
        <f t="shared" si="1"/>
        <v>165</v>
      </c>
    </row>
    <row r="173">
      <c r="A173" s="23" t="s">
        <v>187</v>
      </c>
      <c r="B173" s="24">
        <v>0.0</v>
      </c>
      <c r="C173" s="25">
        <f t="shared" si="1"/>
        <v>166</v>
      </c>
    </row>
    <row r="174">
      <c r="A174" s="23" t="s">
        <v>188</v>
      </c>
      <c r="B174" s="24">
        <v>0.0</v>
      </c>
      <c r="C174" s="25">
        <f t="shared" si="1"/>
        <v>167</v>
      </c>
    </row>
    <row r="175">
      <c r="A175" s="23" t="s">
        <v>189</v>
      </c>
      <c r="B175" s="24">
        <v>0.0</v>
      </c>
      <c r="C175" s="25">
        <f t="shared" si="1"/>
        <v>168</v>
      </c>
    </row>
    <row r="176">
      <c r="A176" s="23" t="s">
        <v>190</v>
      </c>
      <c r="B176" s="24">
        <v>0.0</v>
      </c>
      <c r="C176" s="25">
        <f t="shared" si="1"/>
        <v>169</v>
      </c>
    </row>
    <row r="177">
      <c r="A177" s="23" t="s">
        <v>191</v>
      </c>
      <c r="B177" s="24">
        <v>0.0</v>
      </c>
      <c r="C177" s="25">
        <f t="shared" si="1"/>
        <v>170</v>
      </c>
    </row>
    <row r="178">
      <c r="A178" s="23" t="s">
        <v>192</v>
      </c>
      <c r="B178" s="24">
        <v>0.0</v>
      </c>
      <c r="C178" s="25">
        <f t="shared" si="1"/>
        <v>171</v>
      </c>
    </row>
    <row r="179">
      <c r="A179" s="23" t="s">
        <v>193</v>
      </c>
      <c r="B179" s="24">
        <v>0.0</v>
      </c>
      <c r="C179" s="25">
        <f t="shared" si="1"/>
        <v>172</v>
      </c>
    </row>
    <row r="180">
      <c r="A180" s="23" t="s">
        <v>194</v>
      </c>
      <c r="B180" s="24">
        <v>0.0</v>
      </c>
      <c r="C180" s="25">
        <f t="shared" si="1"/>
        <v>173</v>
      </c>
    </row>
    <row r="181">
      <c r="A181" s="23" t="s">
        <v>195</v>
      </c>
      <c r="B181" s="24">
        <v>0.0</v>
      </c>
      <c r="C181" s="25">
        <f t="shared" si="1"/>
        <v>174</v>
      </c>
    </row>
    <row r="182">
      <c r="A182" s="23" t="s">
        <v>196</v>
      </c>
      <c r="B182" s="24">
        <v>0.0</v>
      </c>
      <c r="C182" s="25">
        <f t="shared" si="1"/>
        <v>175</v>
      </c>
    </row>
    <row r="183">
      <c r="A183" s="23" t="s">
        <v>197</v>
      </c>
      <c r="B183" s="24">
        <v>0.0</v>
      </c>
      <c r="C183" s="25">
        <f t="shared" si="1"/>
        <v>176</v>
      </c>
    </row>
    <row r="184">
      <c r="A184" s="23" t="s">
        <v>198</v>
      </c>
      <c r="B184" s="24">
        <v>0.0</v>
      </c>
      <c r="C184" s="25">
        <f t="shared" si="1"/>
        <v>177</v>
      </c>
    </row>
    <row r="185">
      <c r="A185" s="23" t="s">
        <v>199</v>
      </c>
      <c r="B185" s="24">
        <v>0.0</v>
      </c>
      <c r="C185" s="25">
        <f t="shared" si="1"/>
        <v>178</v>
      </c>
    </row>
    <row r="186">
      <c r="A186" s="23" t="s">
        <v>200</v>
      </c>
      <c r="B186" s="24">
        <v>0.0</v>
      </c>
      <c r="C186" s="25">
        <f t="shared" si="1"/>
        <v>179</v>
      </c>
    </row>
    <row r="187">
      <c r="A187" s="23" t="s">
        <v>201</v>
      </c>
      <c r="B187" s="24">
        <v>0.0</v>
      </c>
      <c r="C187" s="25">
        <f t="shared" si="1"/>
        <v>180</v>
      </c>
    </row>
    <row r="188">
      <c r="A188" s="23" t="s">
        <v>202</v>
      </c>
      <c r="B188" s="24">
        <v>0.0</v>
      </c>
      <c r="C188" s="25">
        <f t="shared" si="1"/>
        <v>181</v>
      </c>
    </row>
    <row r="189">
      <c r="A189" s="23" t="s">
        <v>203</v>
      </c>
      <c r="B189" s="24">
        <v>0.0</v>
      </c>
      <c r="C189" s="25">
        <f t="shared" si="1"/>
        <v>182</v>
      </c>
    </row>
    <row r="190">
      <c r="A190" s="23" t="s">
        <v>204</v>
      </c>
      <c r="B190" s="24">
        <v>0.0</v>
      </c>
      <c r="C190" s="25">
        <f t="shared" si="1"/>
        <v>183</v>
      </c>
    </row>
    <row r="191">
      <c r="A191" s="23" t="s">
        <v>205</v>
      </c>
      <c r="B191" s="24">
        <v>0.0</v>
      </c>
      <c r="C191" s="25">
        <f t="shared" si="1"/>
        <v>184</v>
      </c>
    </row>
    <row r="192">
      <c r="A192" s="23" t="s">
        <v>206</v>
      </c>
      <c r="B192" s="24">
        <v>0.0</v>
      </c>
      <c r="C192" s="25">
        <f t="shared" si="1"/>
        <v>185</v>
      </c>
    </row>
    <row r="193">
      <c r="A193" s="23" t="s">
        <v>207</v>
      </c>
      <c r="B193" s="24">
        <v>0.0</v>
      </c>
      <c r="C193" s="25">
        <f t="shared" si="1"/>
        <v>186</v>
      </c>
    </row>
    <row r="194">
      <c r="A194" s="23" t="s">
        <v>208</v>
      </c>
      <c r="B194" s="24">
        <v>0.0</v>
      </c>
      <c r="C194" s="25">
        <f t="shared" si="1"/>
        <v>187</v>
      </c>
    </row>
    <row r="195">
      <c r="A195" s="23" t="s">
        <v>209</v>
      </c>
      <c r="B195" s="24">
        <v>0.0</v>
      </c>
      <c r="C195" s="25">
        <f t="shared" si="1"/>
        <v>188</v>
      </c>
    </row>
    <row r="196">
      <c r="A196" s="23" t="s">
        <v>210</v>
      </c>
      <c r="B196" s="24">
        <v>0.0</v>
      </c>
      <c r="C196" s="25">
        <f t="shared" si="1"/>
        <v>189</v>
      </c>
    </row>
    <row r="197">
      <c r="A197" s="23" t="s">
        <v>211</v>
      </c>
      <c r="B197" s="24">
        <v>0.0</v>
      </c>
      <c r="C197" s="25">
        <f t="shared" si="1"/>
        <v>190</v>
      </c>
    </row>
    <row r="198">
      <c r="A198" s="23" t="s">
        <v>212</v>
      </c>
      <c r="B198" s="24">
        <v>0.0</v>
      </c>
      <c r="C198" s="25">
        <f t="shared" si="1"/>
        <v>191</v>
      </c>
    </row>
    <row r="199">
      <c r="A199" s="23" t="s">
        <v>213</v>
      </c>
      <c r="B199" s="24">
        <v>0.0</v>
      </c>
      <c r="C199" s="25">
        <f t="shared" si="1"/>
        <v>192</v>
      </c>
    </row>
    <row r="200">
      <c r="A200" s="23" t="s">
        <v>214</v>
      </c>
      <c r="B200" s="24">
        <v>0.0</v>
      </c>
      <c r="C200" s="25">
        <f t="shared" si="1"/>
        <v>193</v>
      </c>
    </row>
    <row r="201">
      <c r="A201" s="23" t="s">
        <v>215</v>
      </c>
      <c r="B201" s="24">
        <v>0.0</v>
      </c>
      <c r="C201" s="25">
        <f t="shared" si="1"/>
        <v>194</v>
      </c>
    </row>
    <row r="202">
      <c r="A202" s="23" t="s">
        <v>216</v>
      </c>
      <c r="B202" s="24">
        <v>0.0</v>
      </c>
      <c r="C202" s="25">
        <f t="shared" si="1"/>
        <v>195</v>
      </c>
    </row>
    <row r="203">
      <c r="A203" s="23" t="s">
        <v>217</v>
      </c>
      <c r="B203" s="24">
        <v>0.0</v>
      </c>
      <c r="C203" s="25">
        <f t="shared" si="1"/>
        <v>196</v>
      </c>
    </row>
    <row r="204">
      <c r="A204" s="23" t="s">
        <v>218</v>
      </c>
      <c r="B204" s="24">
        <v>0.0</v>
      </c>
      <c r="C204" s="25">
        <f t="shared" si="1"/>
        <v>197</v>
      </c>
    </row>
    <row r="205">
      <c r="A205" s="23" t="s">
        <v>219</v>
      </c>
      <c r="B205" s="24">
        <v>0.0</v>
      </c>
      <c r="C205" s="25">
        <f t="shared" si="1"/>
        <v>198</v>
      </c>
    </row>
    <row r="206">
      <c r="A206" s="23" t="s">
        <v>220</v>
      </c>
      <c r="B206" s="24">
        <v>0.0</v>
      </c>
      <c r="C206" s="25">
        <f t="shared" si="1"/>
        <v>199</v>
      </c>
    </row>
    <row r="207">
      <c r="A207" s="23" t="s">
        <v>221</v>
      </c>
      <c r="B207" s="24">
        <v>0.0</v>
      </c>
      <c r="C207" s="25">
        <f t="shared" si="1"/>
        <v>200</v>
      </c>
    </row>
    <row r="208">
      <c r="A208" s="23" t="s">
        <v>222</v>
      </c>
      <c r="B208" s="24">
        <v>0.0</v>
      </c>
      <c r="C208" s="25">
        <f t="shared" si="1"/>
        <v>201</v>
      </c>
    </row>
    <row r="209">
      <c r="A209" s="23" t="s">
        <v>223</v>
      </c>
      <c r="B209" s="24">
        <v>0.0</v>
      </c>
      <c r="C209" s="25">
        <f t="shared" si="1"/>
        <v>202</v>
      </c>
    </row>
    <row r="210">
      <c r="A210" s="23" t="s">
        <v>224</v>
      </c>
      <c r="B210" s="24">
        <v>0.0</v>
      </c>
      <c r="C210" s="25">
        <f t="shared" si="1"/>
        <v>203</v>
      </c>
    </row>
    <row r="211">
      <c r="A211" s="23" t="s">
        <v>225</v>
      </c>
      <c r="B211" s="24">
        <v>0.0</v>
      </c>
      <c r="C211" s="25">
        <f t="shared" si="1"/>
        <v>204</v>
      </c>
    </row>
    <row r="212">
      <c r="A212" s="23" t="s">
        <v>226</v>
      </c>
      <c r="B212" s="24">
        <v>0.0</v>
      </c>
      <c r="C212" s="25">
        <f t="shared" si="1"/>
        <v>205</v>
      </c>
    </row>
    <row r="213">
      <c r="A213" s="23" t="s">
        <v>227</v>
      </c>
      <c r="B213" s="24">
        <v>0.0</v>
      </c>
      <c r="C213" s="25">
        <f t="shared" si="1"/>
        <v>206</v>
      </c>
    </row>
    <row r="214">
      <c r="A214" s="23" t="s">
        <v>228</v>
      </c>
      <c r="B214" s="24">
        <v>0.0</v>
      </c>
      <c r="C214" s="25">
        <f t="shared" si="1"/>
        <v>207</v>
      </c>
    </row>
    <row r="215">
      <c r="A215" s="23" t="s">
        <v>229</v>
      </c>
      <c r="B215" s="24">
        <v>0.0</v>
      </c>
      <c r="C215" s="25">
        <f t="shared" si="1"/>
        <v>208</v>
      </c>
    </row>
    <row r="216">
      <c r="A216" s="23" t="s">
        <v>230</v>
      </c>
      <c r="B216" s="24">
        <v>0.0</v>
      </c>
      <c r="C216" s="25">
        <f t="shared" si="1"/>
        <v>209</v>
      </c>
    </row>
    <row r="217">
      <c r="A217" s="23" t="s">
        <v>231</v>
      </c>
      <c r="B217" s="24">
        <v>0.0</v>
      </c>
      <c r="C217" s="25">
        <f t="shared" si="1"/>
        <v>210</v>
      </c>
    </row>
    <row r="218">
      <c r="A218" s="23" t="s">
        <v>232</v>
      </c>
      <c r="B218" s="24">
        <v>0.0</v>
      </c>
      <c r="C218" s="25">
        <f t="shared" si="1"/>
        <v>211</v>
      </c>
    </row>
    <row r="219">
      <c r="A219" s="23" t="s">
        <v>233</v>
      </c>
      <c r="B219" s="24">
        <v>0.0</v>
      </c>
      <c r="C219" s="25">
        <f t="shared" si="1"/>
        <v>212</v>
      </c>
    </row>
    <row r="220">
      <c r="A220" s="23" t="s">
        <v>234</v>
      </c>
      <c r="B220" s="24">
        <v>0.0</v>
      </c>
      <c r="C220" s="25">
        <f t="shared" si="1"/>
        <v>213</v>
      </c>
    </row>
    <row r="221">
      <c r="A221" s="23" t="s">
        <v>235</v>
      </c>
      <c r="B221" s="24">
        <v>0.0</v>
      </c>
      <c r="C221" s="25">
        <f t="shared" si="1"/>
        <v>214</v>
      </c>
    </row>
    <row r="222">
      <c r="A222" s="23" t="s">
        <v>236</v>
      </c>
      <c r="B222" s="24">
        <v>0.0</v>
      </c>
      <c r="C222" s="25">
        <f t="shared" si="1"/>
        <v>215</v>
      </c>
    </row>
    <row r="223">
      <c r="A223" s="23" t="s">
        <v>237</v>
      </c>
      <c r="B223" s="24">
        <v>0.0</v>
      </c>
      <c r="C223" s="25">
        <f t="shared" si="1"/>
        <v>216</v>
      </c>
    </row>
    <row r="224">
      <c r="A224" s="23" t="s">
        <v>238</v>
      </c>
      <c r="B224" s="24">
        <v>0.0</v>
      </c>
      <c r="C224" s="25">
        <f t="shared" si="1"/>
        <v>217</v>
      </c>
    </row>
    <row r="225">
      <c r="A225" s="23" t="s">
        <v>239</v>
      </c>
      <c r="B225" s="24">
        <v>0.0</v>
      </c>
      <c r="C225" s="25">
        <f t="shared" si="1"/>
        <v>218</v>
      </c>
    </row>
    <row r="226">
      <c r="A226" s="23" t="s">
        <v>240</v>
      </c>
      <c r="B226" s="24">
        <v>0.0</v>
      </c>
      <c r="C226" s="25">
        <f t="shared" si="1"/>
        <v>219</v>
      </c>
    </row>
    <row r="227">
      <c r="A227" s="23" t="s">
        <v>241</v>
      </c>
      <c r="B227" s="24">
        <v>0.0</v>
      </c>
      <c r="C227" s="25">
        <f t="shared" si="1"/>
        <v>220</v>
      </c>
    </row>
    <row r="228">
      <c r="A228" s="23" t="s">
        <v>242</v>
      </c>
      <c r="B228" s="24">
        <v>0.0</v>
      </c>
      <c r="C228" s="25">
        <f t="shared" si="1"/>
        <v>221</v>
      </c>
    </row>
    <row r="229">
      <c r="A229" s="23" t="s">
        <v>243</v>
      </c>
      <c r="B229" s="24">
        <v>0.0</v>
      </c>
      <c r="C229" s="25">
        <f t="shared" si="1"/>
        <v>222</v>
      </c>
    </row>
    <row r="230">
      <c r="A230" s="23" t="s">
        <v>244</v>
      </c>
      <c r="B230" s="24">
        <v>0.0</v>
      </c>
      <c r="C230" s="25">
        <f t="shared" si="1"/>
        <v>223</v>
      </c>
    </row>
    <row r="231">
      <c r="A231" s="23" t="s">
        <v>245</v>
      </c>
      <c r="B231" s="24">
        <v>0.0</v>
      </c>
      <c r="C231" s="25">
        <f t="shared" si="1"/>
        <v>224</v>
      </c>
    </row>
    <row r="232">
      <c r="A232" s="23" t="s">
        <v>246</v>
      </c>
      <c r="B232" s="24">
        <v>0.0</v>
      </c>
      <c r="C232" s="25">
        <f t="shared" si="1"/>
        <v>225</v>
      </c>
    </row>
    <row r="233">
      <c r="A233" s="23" t="s">
        <v>247</v>
      </c>
      <c r="B233" s="24">
        <v>0.0</v>
      </c>
      <c r="C233" s="25">
        <f t="shared" si="1"/>
        <v>226</v>
      </c>
    </row>
    <row r="234">
      <c r="A234" s="23" t="s">
        <v>248</v>
      </c>
      <c r="B234" s="24">
        <v>0.0</v>
      </c>
      <c r="C234" s="25">
        <f t="shared" si="1"/>
        <v>227</v>
      </c>
    </row>
    <row r="235">
      <c r="A235" s="23" t="s">
        <v>249</v>
      </c>
      <c r="B235" s="24">
        <v>0.0</v>
      </c>
      <c r="C235" s="25">
        <f t="shared" si="1"/>
        <v>228</v>
      </c>
    </row>
    <row r="236">
      <c r="A236" s="23" t="s">
        <v>250</v>
      </c>
      <c r="B236" s="24">
        <v>0.0</v>
      </c>
      <c r="C236" s="25">
        <f t="shared" si="1"/>
        <v>229</v>
      </c>
    </row>
    <row r="237">
      <c r="A237" s="23" t="s">
        <v>251</v>
      </c>
      <c r="B237" s="24">
        <v>0.0</v>
      </c>
      <c r="C237" s="25">
        <f t="shared" si="1"/>
        <v>230</v>
      </c>
    </row>
    <row r="238">
      <c r="A238" s="23" t="s">
        <v>252</v>
      </c>
      <c r="B238" s="24">
        <v>0.0</v>
      </c>
      <c r="C238" s="25">
        <f t="shared" si="1"/>
        <v>231</v>
      </c>
    </row>
    <row r="239">
      <c r="A239" s="23" t="s">
        <v>253</v>
      </c>
      <c r="B239" s="24">
        <v>0.0</v>
      </c>
      <c r="C239" s="25">
        <f t="shared" si="1"/>
        <v>232</v>
      </c>
    </row>
    <row r="240">
      <c r="A240" s="23" t="s">
        <v>254</v>
      </c>
      <c r="B240" s="24">
        <v>0.0</v>
      </c>
      <c r="C240" s="25">
        <f t="shared" si="1"/>
        <v>233</v>
      </c>
    </row>
    <row r="241">
      <c r="A241" s="23" t="s">
        <v>255</v>
      </c>
      <c r="B241" s="24">
        <v>0.0</v>
      </c>
      <c r="C241" s="25">
        <f t="shared" si="1"/>
        <v>234</v>
      </c>
    </row>
    <row r="242">
      <c r="A242" s="23" t="s">
        <v>256</v>
      </c>
      <c r="B242" s="24">
        <v>0.0</v>
      </c>
      <c r="C242" s="25">
        <f t="shared" si="1"/>
        <v>235</v>
      </c>
    </row>
    <row r="243">
      <c r="A243" s="23" t="s">
        <v>257</v>
      </c>
      <c r="B243" s="24">
        <v>0.0</v>
      </c>
      <c r="C243" s="25">
        <f t="shared" si="1"/>
        <v>236</v>
      </c>
    </row>
    <row r="244">
      <c r="A244" s="23" t="s">
        <v>258</v>
      </c>
      <c r="B244" s="24">
        <v>0.0</v>
      </c>
      <c r="C244" s="25">
        <f t="shared" si="1"/>
        <v>237</v>
      </c>
    </row>
    <row r="245">
      <c r="A245" s="23" t="s">
        <v>259</v>
      </c>
      <c r="B245" s="24">
        <v>0.0</v>
      </c>
      <c r="C245" s="25">
        <f t="shared" si="1"/>
        <v>238</v>
      </c>
    </row>
    <row r="246">
      <c r="A246" s="23" t="s">
        <v>260</v>
      </c>
      <c r="B246" s="24">
        <v>0.0</v>
      </c>
      <c r="C246" s="25">
        <f t="shared" si="1"/>
        <v>239</v>
      </c>
    </row>
    <row r="247">
      <c r="A247" s="23" t="s">
        <v>261</v>
      </c>
      <c r="B247" s="24">
        <v>0.0</v>
      </c>
      <c r="C247" s="25">
        <f t="shared" si="1"/>
        <v>240</v>
      </c>
    </row>
    <row r="306">
      <c r="A306" s="26"/>
      <c r="B306" s="27"/>
      <c r="C306" s="26"/>
    </row>
    <row r="307">
      <c r="A307" s="26"/>
      <c r="B307" s="27"/>
      <c r="C307" s="26"/>
    </row>
    <row r="308">
      <c r="A308" s="26"/>
      <c r="B308" s="27"/>
      <c r="C308" s="26"/>
    </row>
    <row r="309">
      <c r="A309" s="26"/>
      <c r="B309" s="27"/>
      <c r="C309" s="26"/>
    </row>
    <row r="310">
      <c r="A310" s="26"/>
      <c r="B310" s="27"/>
      <c r="C310" s="26"/>
    </row>
    <row r="311">
      <c r="A311" s="26"/>
      <c r="B311" s="27"/>
      <c r="C311" s="26"/>
    </row>
    <row r="312">
      <c r="A312" s="26"/>
      <c r="B312" s="27"/>
      <c r="C312" s="26"/>
    </row>
    <row r="313">
      <c r="A313" s="26"/>
      <c r="B313" s="27"/>
      <c r="C313" s="26"/>
    </row>
    <row r="314">
      <c r="A314" s="26"/>
      <c r="B314" s="27"/>
      <c r="C314" s="26"/>
    </row>
    <row r="315">
      <c r="A315" s="26"/>
      <c r="B315" s="27"/>
      <c r="C315" s="26"/>
    </row>
    <row r="316">
      <c r="A316" s="26"/>
      <c r="B316" s="27"/>
      <c r="C316" s="26"/>
    </row>
    <row r="317">
      <c r="A317" s="26"/>
      <c r="B317" s="27"/>
      <c r="C317" s="26"/>
    </row>
    <row r="318">
      <c r="A318" s="26"/>
      <c r="B318" s="27"/>
      <c r="C318" s="26"/>
    </row>
    <row r="319">
      <c r="A319" s="26"/>
      <c r="B319" s="27"/>
      <c r="C319" s="26"/>
    </row>
    <row r="320">
      <c r="A320" s="26"/>
      <c r="B320" s="27"/>
      <c r="C320" s="26"/>
    </row>
    <row r="321">
      <c r="A321" s="26"/>
      <c r="B321" s="27"/>
      <c r="C321" s="26"/>
    </row>
    <row r="322">
      <c r="A322" s="26"/>
      <c r="B322" s="27"/>
      <c r="C322" s="26"/>
    </row>
    <row r="323">
      <c r="A323" s="26"/>
      <c r="B323" s="27"/>
      <c r="C323" s="26"/>
    </row>
    <row r="324">
      <c r="A324" s="26"/>
      <c r="B324" s="27"/>
      <c r="C324" s="26"/>
    </row>
    <row r="325">
      <c r="A325" s="26"/>
      <c r="B325" s="27"/>
      <c r="C325" s="26"/>
    </row>
    <row r="326">
      <c r="A326" s="26"/>
      <c r="B326" s="27"/>
      <c r="C326" s="26"/>
    </row>
    <row r="327">
      <c r="A327" s="26"/>
      <c r="B327" s="27"/>
      <c r="C327" s="26"/>
    </row>
    <row r="328">
      <c r="A328" s="26"/>
      <c r="B328" s="27"/>
      <c r="C328" s="26"/>
    </row>
    <row r="329">
      <c r="A329" s="26"/>
      <c r="B329" s="27"/>
      <c r="C329" s="26"/>
    </row>
    <row r="330">
      <c r="A330" s="26"/>
      <c r="B330" s="27"/>
      <c r="C330" s="26"/>
    </row>
    <row r="331">
      <c r="A331" s="26"/>
      <c r="B331" s="27"/>
      <c r="C331" s="26"/>
    </row>
    <row r="332">
      <c r="A332" s="26"/>
      <c r="B332" s="27"/>
      <c r="C332" s="26"/>
    </row>
    <row r="333">
      <c r="A333" s="26"/>
      <c r="B333" s="27"/>
      <c r="C333" s="26"/>
    </row>
    <row r="334">
      <c r="A334" s="26"/>
      <c r="B334" s="27"/>
      <c r="C334" s="26"/>
    </row>
    <row r="335">
      <c r="A335" s="26"/>
      <c r="B335" s="27"/>
      <c r="C335" s="26"/>
    </row>
    <row r="336">
      <c r="A336" s="26"/>
      <c r="B336" s="27"/>
      <c r="C336" s="26"/>
    </row>
    <row r="337">
      <c r="A337" s="26"/>
      <c r="B337" s="27"/>
      <c r="C337" s="26"/>
    </row>
    <row r="338">
      <c r="A338" s="26"/>
      <c r="B338" s="27"/>
      <c r="C338" s="26"/>
    </row>
    <row r="339">
      <c r="A339" s="26"/>
      <c r="B339" s="27"/>
      <c r="C339" s="26"/>
    </row>
    <row r="340">
      <c r="A340" s="26"/>
      <c r="B340" s="27"/>
      <c r="C340" s="26"/>
    </row>
    <row r="341">
      <c r="A341" s="26"/>
      <c r="B341" s="27"/>
      <c r="C341" s="26"/>
    </row>
    <row r="342">
      <c r="A342" s="26"/>
      <c r="B342" s="27"/>
      <c r="C342" s="26"/>
    </row>
    <row r="343">
      <c r="A343" s="26"/>
      <c r="B343" s="27"/>
      <c r="C343" s="26"/>
    </row>
    <row r="344">
      <c r="A344" s="26"/>
      <c r="B344" s="27"/>
      <c r="C344" s="26"/>
    </row>
    <row r="345">
      <c r="A345" s="26"/>
      <c r="B345" s="27"/>
      <c r="C345" s="26"/>
    </row>
    <row r="346">
      <c r="A346" s="26"/>
      <c r="B346" s="27"/>
      <c r="C346" s="26"/>
    </row>
    <row r="347">
      <c r="A347" s="26"/>
      <c r="B347" s="27"/>
      <c r="C347" s="26"/>
    </row>
    <row r="348">
      <c r="A348" s="26"/>
      <c r="B348" s="27"/>
      <c r="C348" s="26"/>
    </row>
    <row r="349">
      <c r="A349" s="26"/>
      <c r="B349" s="27"/>
      <c r="C349" s="26"/>
    </row>
    <row r="350">
      <c r="A350" s="26"/>
      <c r="B350" s="27"/>
      <c r="C350" s="26"/>
    </row>
    <row r="351">
      <c r="A351" s="26"/>
      <c r="B351" s="27"/>
      <c r="C351" s="26"/>
    </row>
    <row r="352">
      <c r="A352" s="26"/>
      <c r="B352" s="27"/>
      <c r="C352" s="26"/>
    </row>
    <row r="353">
      <c r="A353" s="26"/>
      <c r="B353" s="27"/>
      <c r="C353" s="26"/>
    </row>
    <row r="354">
      <c r="A354" s="26"/>
      <c r="B354" s="27"/>
      <c r="C354" s="26"/>
    </row>
    <row r="355">
      <c r="A355" s="26"/>
      <c r="B355" s="27"/>
      <c r="C355" s="26"/>
    </row>
    <row r="356">
      <c r="A356" s="26"/>
      <c r="B356" s="27"/>
      <c r="C356" s="26"/>
    </row>
    <row r="357">
      <c r="A357" s="26"/>
      <c r="B357" s="27"/>
      <c r="C357" s="26"/>
    </row>
    <row r="358">
      <c r="A358" s="26"/>
      <c r="B358" s="27"/>
      <c r="C358" s="26"/>
    </row>
    <row r="359">
      <c r="A359" s="26"/>
      <c r="B359" s="27"/>
      <c r="C359" s="26"/>
    </row>
    <row r="360">
      <c r="A360" s="26"/>
      <c r="B360" s="27"/>
      <c r="C360" s="26"/>
    </row>
    <row r="361">
      <c r="A361" s="26"/>
      <c r="B361" s="27"/>
      <c r="C361" s="26"/>
    </row>
    <row r="362">
      <c r="A362" s="26"/>
      <c r="B362" s="27"/>
      <c r="C362" s="26"/>
    </row>
    <row r="363">
      <c r="A363" s="26"/>
      <c r="B363" s="27"/>
      <c r="C363" s="26"/>
    </row>
    <row r="364">
      <c r="A364" s="26"/>
      <c r="B364" s="27"/>
      <c r="C364" s="26"/>
    </row>
    <row r="365">
      <c r="A365" s="26"/>
      <c r="B365" s="27"/>
      <c r="C365" s="26"/>
    </row>
    <row r="366">
      <c r="A366" s="26"/>
      <c r="B366" s="27"/>
      <c r="C366" s="26"/>
    </row>
    <row r="367">
      <c r="A367" s="26"/>
      <c r="B367" s="27"/>
      <c r="C367" s="26"/>
    </row>
    <row r="368">
      <c r="A368" s="26"/>
      <c r="B368" s="27"/>
      <c r="C368" s="26"/>
    </row>
    <row r="369">
      <c r="A369" s="26"/>
      <c r="B369" s="27"/>
      <c r="C369" s="26"/>
    </row>
    <row r="370">
      <c r="A370" s="26"/>
      <c r="B370" s="27"/>
      <c r="C370" s="26"/>
    </row>
    <row r="371">
      <c r="A371" s="26"/>
      <c r="B371" s="27"/>
      <c r="C371" s="26"/>
    </row>
    <row r="372">
      <c r="A372" s="26"/>
      <c r="B372" s="27"/>
      <c r="C372" s="26"/>
    </row>
    <row r="373">
      <c r="A373" s="26"/>
      <c r="B373" s="27"/>
      <c r="C373" s="26"/>
    </row>
    <row r="374">
      <c r="A374" s="26"/>
      <c r="B374" s="27"/>
      <c r="C374" s="26"/>
    </row>
    <row r="375">
      <c r="A375" s="26"/>
      <c r="B375" s="27"/>
      <c r="C375" s="26"/>
    </row>
    <row r="376">
      <c r="A376" s="26"/>
      <c r="B376" s="27"/>
      <c r="C376" s="26"/>
    </row>
    <row r="377">
      <c r="A377" s="26"/>
      <c r="B377" s="27"/>
      <c r="C377" s="26"/>
    </row>
    <row r="378">
      <c r="A378" s="26"/>
      <c r="B378" s="27"/>
      <c r="C378" s="26"/>
    </row>
    <row r="379">
      <c r="A379" s="26"/>
      <c r="B379" s="27"/>
      <c r="C379" s="26"/>
    </row>
    <row r="380">
      <c r="A380" s="26"/>
      <c r="B380" s="27"/>
      <c r="C380" s="26"/>
    </row>
    <row r="381">
      <c r="A381" s="26"/>
      <c r="B381" s="27"/>
      <c r="C381" s="26"/>
    </row>
    <row r="382">
      <c r="A382" s="26"/>
      <c r="B382" s="27"/>
      <c r="C382" s="26"/>
    </row>
    <row r="383">
      <c r="A383" s="26"/>
      <c r="B383" s="27"/>
      <c r="C383" s="26"/>
    </row>
    <row r="384">
      <c r="A384" s="26"/>
      <c r="B384" s="27"/>
      <c r="C384" s="26"/>
    </row>
    <row r="385">
      <c r="A385" s="26"/>
      <c r="B385" s="27"/>
      <c r="C385" s="26"/>
    </row>
    <row r="386">
      <c r="A386" s="26"/>
      <c r="B386" s="27"/>
      <c r="C386" s="26"/>
    </row>
    <row r="387">
      <c r="A387" s="26"/>
      <c r="B387" s="27"/>
      <c r="C387" s="26"/>
    </row>
    <row r="388">
      <c r="A388" s="26"/>
      <c r="B388" s="27"/>
      <c r="C388" s="26"/>
    </row>
    <row r="389">
      <c r="A389" s="26"/>
      <c r="B389" s="27"/>
      <c r="C389" s="26"/>
    </row>
    <row r="390">
      <c r="A390" s="26"/>
      <c r="B390" s="27"/>
      <c r="C390" s="26"/>
    </row>
    <row r="391">
      <c r="A391" s="26"/>
      <c r="B391" s="27"/>
      <c r="C391" s="26"/>
    </row>
    <row r="392">
      <c r="A392" s="26"/>
      <c r="B392" s="27"/>
      <c r="C392" s="26"/>
    </row>
    <row r="393">
      <c r="A393" s="26"/>
      <c r="B393" s="27"/>
      <c r="C393" s="26"/>
    </row>
    <row r="394">
      <c r="A394" s="26"/>
      <c r="B394" s="27"/>
      <c r="C394" s="26"/>
    </row>
    <row r="395">
      <c r="A395" s="26"/>
      <c r="B395" s="27"/>
      <c r="C395" s="26"/>
    </row>
    <row r="396">
      <c r="A396" s="26"/>
      <c r="B396" s="27"/>
      <c r="C396" s="26"/>
    </row>
    <row r="397">
      <c r="A397" s="26"/>
      <c r="B397" s="27"/>
      <c r="C397" s="26"/>
    </row>
    <row r="398">
      <c r="A398" s="26"/>
      <c r="B398" s="27"/>
      <c r="C398" s="26"/>
    </row>
    <row r="399">
      <c r="A399" s="26"/>
      <c r="B399" s="27"/>
      <c r="C399" s="26"/>
    </row>
    <row r="400">
      <c r="A400" s="26"/>
      <c r="B400" s="27"/>
      <c r="C400" s="26"/>
    </row>
    <row r="401">
      <c r="A401" s="26"/>
      <c r="B401" s="27"/>
      <c r="C401" s="26"/>
    </row>
    <row r="402">
      <c r="A402" s="26"/>
      <c r="B402" s="27"/>
      <c r="C402" s="26"/>
    </row>
    <row r="403">
      <c r="A403" s="26"/>
      <c r="B403" s="27"/>
      <c r="C403" s="26"/>
    </row>
    <row r="404">
      <c r="A404" s="26"/>
      <c r="B404" s="27"/>
      <c r="C404" s="26"/>
    </row>
    <row r="405">
      <c r="A405" s="26"/>
      <c r="B405" s="27"/>
      <c r="C405" s="26"/>
    </row>
    <row r="406">
      <c r="A406" s="26"/>
      <c r="B406" s="27"/>
      <c r="C406" s="26"/>
    </row>
    <row r="407">
      <c r="A407" s="26"/>
      <c r="B407" s="27"/>
      <c r="C407" s="26"/>
    </row>
    <row r="408">
      <c r="A408" s="26"/>
      <c r="B408" s="27"/>
      <c r="C408" s="26"/>
    </row>
    <row r="409">
      <c r="A409" s="26"/>
      <c r="B409" s="27"/>
      <c r="C409" s="26"/>
    </row>
    <row r="410">
      <c r="A410" s="26"/>
      <c r="B410" s="27"/>
      <c r="C410" s="26"/>
    </row>
    <row r="411">
      <c r="A411" s="26"/>
      <c r="B411" s="27"/>
      <c r="C411" s="26"/>
    </row>
    <row r="412">
      <c r="A412" s="26"/>
      <c r="B412" s="27"/>
      <c r="C412" s="26"/>
    </row>
    <row r="413">
      <c r="A413" s="26"/>
      <c r="B413" s="27"/>
      <c r="C413" s="26"/>
    </row>
    <row r="414">
      <c r="A414" s="26"/>
      <c r="B414" s="27"/>
      <c r="C414" s="26"/>
    </row>
    <row r="415">
      <c r="A415" s="26"/>
      <c r="B415" s="27"/>
      <c r="C415" s="26"/>
    </row>
    <row r="416">
      <c r="A416" s="26"/>
      <c r="B416" s="27"/>
      <c r="C416" s="26"/>
    </row>
    <row r="417">
      <c r="A417" s="26"/>
      <c r="B417" s="27"/>
      <c r="C417" s="26"/>
    </row>
    <row r="418">
      <c r="A418" s="26"/>
      <c r="B418" s="27"/>
      <c r="C418" s="26"/>
    </row>
    <row r="419">
      <c r="A419" s="26"/>
      <c r="B419" s="27"/>
      <c r="C419" s="26"/>
    </row>
    <row r="420">
      <c r="A420" s="26"/>
      <c r="B420" s="27"/>
      <c r="C420" s="26"/>
    </row>
    <row r="421">
      <c r="A421" s="26"/>
      <c r="B421" s="27"/>
      <c r="C421" s="26"/>
    </row>
    <row r="422">
      <c r="A422" s="26"/>
      <c r="B422" s="27"/>
      <c r="C422" s="26"/>
    </row>
    <row r="423">
      <c r="A423" s="26"/>
      <c r="B423" s="27"/>
      <c r="C423" s="26"/>
    </row>
    <row r="424">
      <c r="A424" s="26"/>
      <c r="B424" s="27"/>
      <c r="C424" s="26"/>
    </row>
    <row r="425">
      <c r="A425" s="26"/>
      <c r="B425" s="27"/>
      <c r="C425" s="26"/>
    </row>
    <row r="426">
      <c r="A426" s="26"/>
      <c r="B426" s="27"/>
      <c r="C426" s="26"/>
    </row>
    <row r="427">
      <c r="A427" s="26"/>
      <c r="B427" s="27"/>
      <c r="C427" s="26"/>
    </row>
    <row r="428">
      <c r="A428" s="26"/>
      <c r="B428" s="27"/>
      <c r="C428" s="26"/>
    </row>
    <row r="429">
      <c r="A429" s="26"/>
      <c r="B429" s="27"/>
      <c r="C429" s="26"/>
    </row>
    <row r="430">
      <c r="A430" s="26"/>
      <c r="B430" s="27"/>
      <c r="C430" s="26"/>
    </row>
    <row r="431">
      <c r="A431" s="26"/>
      <c r="B431" s="27"/>
      <c r="C431" s="26"/>
    </row>
    <row r="432">
      <c r="A432" s="26"/>
      <c r="B432" s="27"/>
      <c r="C432" s="26"/>
    </row>
    <row r="433">
      <c r="A433" s="26"/>
      <c r="B433" s="27"/>
      <c r="C433" s="26"/>
    </row>
    <row r="434">
      <c r="A434" s="26"/>
      <c r="B434" s="27"/>
      <c r="C434" s="26"/>
    </row>
    <row r="435">
      <c r="A435" s="26"/>
      <c r="B435" s="27"/>
      <c r="C435" s="26"/>
    </row>
    <row r="436">
      <c r="A436" s="26"/>
      <c r="B436" s="27"/>
      <c r="C436" s="26"/>
    </row>
    <row r="437">
      <c r="A437" s="26"/>
      <c r="B437" s="27"/>
      <c r="C437" s="26"/>
    </row>
    <row r="438">
      <c r="A438" s="26"/>
      <c r="B438" s="27"/>
      <c r="C438" s="26"/>
    </row>
    <row r="439">
      <c r="A439" s="26"/>
      <c r="B439" s="27"/>
      <c r="C439" s="26"/>
    </row>
    <row r="440">
      <c r="A440" s="26"/>
      <c r="B440" s="27"/>
      <c r="C440" s="26"/>
    </row>
    <row r="441">
      <c r="A441" s="26"/>
      <c r="B441" s="27"/>
      <c r="C441" s="26"/>
    </row>
    <row r="442">
      <c r="A442" s="26"/>
      <c r="B442" s="27"/>
      <c r="C442" s="26"/>
    </row>
    <row r="443">
      <c r="A443" s="26"/>
      <c r="B443" s="27"/>
      <c r="C443" s="26"/>
    </row>
    <row r="444">
      <c r="A444" s="26"/>
      <c r="B444" s="27"/>
      <c r="C444" s="26"/>
    </row>
    <row r="445">
      <c r="A445" s="26"/>
      <c r="B445" s="27"/>
      <c r="C445" s="26"/>
    </row>
    <row r="446">
      <c r="A446" s="26"/>
      <c r="B446" s="27"/>
      <c r="C446" s="26"/>
    </row>
    <row r="447">
      <c r="A447" s="26"/>
      <c r="B447" s="27"/>
      <c r="C447" s="26"/>
    </row>
    <row r="448">
      <c r="A448" s="26"/>
      <c r="B448" s="27"/>
      <c r="C448" s="26"/>
    </row>
    <row r="449">
      <c r="A449" s="26"/>
      <c r="B449" s="27"/>
      <c r="C449" s="26"/>
    </row>
    <row r="450">
      <c r="A450" s="26"/>
      <c r="B450" s="27"/>
      <c r="C450" s="26"/>
    </row>
    <row r="451">
      <c r="A451" s="26"/>
      <c r="B451" s="27"/>
      <c r="C451" s="26"/>
    </row>
    <row r="452">
      <c r="A452" s="26"/>
      <c r="B452" s="27"/>
      <c r="C452" s="26"/>
    </row>
    <row r="453">
      <c r="A453" s="26"/>
      <c r="B453" s="27"/>
      <c r="C453" s="26"/>
    </row>
    <row r="454">
      <c r="A454" s="26"/>
      <c r="B454" s="27"/>
      <c r="C454" s="26"/>
    </row>
    <row r="455">
      <c r="A455" s="26"/>
      <c r="B455" s="27"/>
      <c r="C455" s="26"/>
    </row>
    <row r="456">
      <c r="A456" s="26"/>
      <c r="B456" s="27"/>
      <c r="C456" s="26"/>
    </row>
    <row r="457">
      <c r="A457" s="26"/>
      <c r="B457" s="27"/>
      <c r="C457" s="26"/>
    </row>
    <row r="458">
      <c r="A458" s="26"/>
      <c r="B458" s="27"/>
      <c r="C458" s="26"/>
    </row>
    <row r="459">
      <c r="A459" s="26"/>
      <c r="B459" s="27"/>
      <c r="C459" s="26"/>
    </row>
    <row r="460">
      <c r="A460" s="26"/>
      <c r="B460" s="27"/>
      <c r="C460" s="26"/>
    </row>
    <row r="461">
      <c r="A461" s="26"/>
      <c r="B461" s="27"/>
      <c r="C461" s="26"/>
    </row>
    <row r="462">
      <c r="A462" s="26"/>
      <c r="B462" s="27"/>
      <c r="C462" s="26"/>
    </row>
    <row r="463">
      <c r="A463" s="26"/>
      <c r="B463" s="27"/>
      <c r="C463" s="26"/>
    </row>
    <row r="464">
      <c r="A464" s="26"/>
      <c r="B464" s="27"/>
      <c r="C464" s="26"/>
    </row>
    <row r="465">
      <c r="A465" s="26"/>
      <c r="B465" s="27"/>
      <c r="C465" s="26"/>
    </row>
    <row r="466">
      <c r="A466" s="26"/>
      <c r="B466" s="27"/>
      <c r="C466" s="26"/>
    </row>
    <row r="467">
      <c r="A467" s="26"/>
      <c r="B467" s="27"/>
      <c r="C467" s="26"/>
    </row>
    <row r="468">
      <c r="A468" s="26"/>
      <c r="B468" s="27"/>
      <c r="C468" s="26"/>
    </row>
    <row r="469">
      <c r="A469" s="26"/>
      <c r="B469" s="27"/>
      <c r="C469" s="26"/>
    </row>
    <row r="470">
      <c r="A470" s="26"/>
      <c r="B470" s="27"/>
      <c r="C470" s="26"/>
    </row>
    <row r="471">
      <c r="A471" s="26"/>
      <c r="B471" s="27"/>
      <c r="C471" s="26"/>
    </row>
    <row r="472">
      <c r="A472" s="26"/>
      <c r="B472" s="27"/>
      <c r="C472" s="26"/>
    </row>
    <row r="473">
      <c r="A473" s="26"/>
      <c r="B473" s="27"/>
      <c r="C473" s="26"/>
    </row>
    <row r="474">
      <c r="A474" s="26"/>
      <c r="B474" s="27"/>
      <c r="C474" s="26"/>
    </row>
    <row r="475">
      <c r="A475" s="26"/>
      <c r="B475" s="27"/>
      <c r="C475" s="26"/>
    </row>
    <row r="476">
      <c r="A476" s="26"/>
      <c r="B476" s="27"/>
      <c r="C476" s="26"/>
    </row>
    <row r="477">
      <c r="A477" s="26"/>
      <c r="B477" s="27"/>
      <c r="C477" s="26"/>
    </row>
    <row r="478">
      <c r="A478" s="26"/>
      <c r="B478" s="27"/>
      <c r="C478" s="26"/>
    </row>
    <row r="479">
      <c r="A479" s="26"/>
      <c r="B479" s="27"/>
      <c r="C479" s="26"/>
    </row>
    <row r="480">
      <c r="A480" s="26"/>
      <c r="B480" s="27"/>
      <c r="C480" s="26"/>
    </row>
    <row r="481">
      <c r="A481" s="26"/>
      <c r="B481" s="27"/>
      <c r="C481" s="26"/>
    </row>
    <row r="482">
      <c r="A482" s="26"/>
      <c r="B482" s="27"/>
      <c r="C482" s="26"/>
    </row>
    <row r="483">
      <c r="A483" s="26"/>
      <c r="B483" s="27"/>
      <c r="C483" s="26"/>
    </row>
    <row r="484">
      <c r="A484" s="26"/>
      <c r="B484" s="27"/>
      <c r="C484" s="26"/>
    </row>
    <row r="485">
      <c r="A485" s="26"/>
      <c r="B485" s="27"/>
      <c r="C485" s="26"/>
    </row>
    <row r="486">
      <c r="A486" s="26"/>
      <c r="B486" s="27"/>
      <c r="C486" s="26"/>
    </row>
    <row r="487">
      <c r="A487" s="26"/>
      <c r="B487" s="27"/>
      <c r="C487" s="26"/>
    </row>
    <row r="488">
      <c r="A488" s="26"/>
      <c r="B488" s="27"/>
      <c r="C488" s="26"/>
    </row>
    <row r="489">
      <c r="A489" s="26"/>
      <c r="B489" s="27"/>
      <c r="C489" s="26"/>
    </row>
    <row r="490">
      <c r="A490" s="26"/>
      <c r="B490" s="27"/>
      <c r="C490" s="26"/>
    </row>
    <row r="491">
      <c r="A491" s="26"/>
      <c r="B491" s="27"/>
      <c r="C491" s="26"/>
    </row>
    <row r="492">
      <c r="A492" s="26"/>
      <c r="B492" s="27"/>
      <c r="C492" s="26"/>
    </row>
    <row r="493">
      <c r="A493" s="26"/>
      <c r="B493" s="27"/>
      <c r="C493" s="26"/>
    </row>
    <row r="494">
      <c r="A494" s="26"/>
      <c r="B494" s="27"/>
      <c r="C494" s="26"/>
    </row>
    <row r="495">
      <c r="A495" s="26"/>
      <c r="B495" s="27"/>
      <c r="C495" s="26"/>
    </row>
    <row r="496">
      <c r="A496" s="26"/>
      <c r="B496" s="27"/>
      <c r="C496" s="26"/>
    </row>
    <row r="497">
      <c r="A497" s="26"/>
      <c r="B497" s="27"/>
      <c r="C497" s="26"/>
    </row>
    <row r="498">
      <c r="A498" s="26"/>
      <c r="B498" s="27"/>
      <c r="C498" s="26"/>
    </row>
    <row r="499">
      <c r="A499" s="26"/>
      <c r="B499" s="27"/>
      <c r="C499" s="26"/>
    </row>
    <row r="500">
      <c r="A500" s="26"/>
      <c r="B500" s="27"/>
      <c r="C500" s="26"/>
    </row>
    <row r="501">
      <c r="A501" s="26"/>
      <c r="B501" s="27"/>
      <c r="C501" s="26"/>
    </row>
    <row r="502">
      <c r="A502" s="26"/>
      <c r="B502" s="27"/>
      <c r="C502" s="26"/>
    </row>
    <row r="503">
      <c r="A503" s="26"/>
      <c r="B503" s="27"/>
      <c r="C503" s="26"/>
    </row>
    <row r="504">
      <c r="A504" s="26"/>
      <c r="B504" s="27"/>
      <c r="C504" s="26"/>
    </row>
    <row r="505">
      <c r="A505" s="26"/>
      <c r="B505" s="27"/>
      <c r="C505" s="26"/>
    </row>
    <row r="506">
      <c r="A506" s="26"/>
      <c r="B506" s="27"/>
      <c r="C506" s="26"/>
    </row>
    <row r="507">
      <c r="A507" s="26"/>
      <c r="B507" s="27"/>
      <c r="C507" s="26"/>
    </row>
    <row r="508">
      <c r="A508" s="26"/>
      <c r="B508" s="27"/>
      <c r="C508" s="26"/>
    </row>
    <row r="509">
      <c r="A509" s="26"/>
      <c r="B509" s="27"/>
      <c r="C509" s="26"/>
    </row>
    <row r="510">
      <c r="A510" s="26"/>
      <c r="B510" s="27"/>
      <c r="C510" s="26"/>
    </row>
    <row r="511">
      <c r="A511" s="26"/>
      <c r="B511" s="27"/>
      <c r="C511" s="26"/>
    </row>
    <row r="512">
      <c r="A512" s="26"/>
      <c r="B512" s="27"/>
      <c r="C512" s="26"/>
    </row>
    <row r="513">
      <c r="A513" s="26"/>
      <c r="B513" s="27"/>
      <c r="C513" s="26"/>
    </row>
    <row r="514">
      <c r="A514" s="26"/>
      <c r="B514" s="27"/>
      <c r="C514" s="26"/>
    </row>
    <row r="515">
      <c r="A515" s="26"/>
      <c r="B515" s="27"/>
      <c r="C515" s="26"/>
    </row>
    <row r="516">
      <c r="A516" s="26"/>
      <c r="B516" s="27"/>
      <c r="C516" s="26"/>
    </row>
    <row r="517">
      <c r="A517" s="26"/>
      <c r="B517" s="27"/>
      <c r="C517" s="26"/>
    </row>
    <row r="518">
      <c r="A518" s="26"/>
      <c r="B518" s="27"/>
      <c r="C518" s="26"/>
    </row>
    <row r="519">
      <c r="A519" s="26"/>
      <c r="B519" s="27"/>
      <c r="C519" s="26"/>
    </row>
    <row r="520">
      <c r="A520" s="26"/>
      <c r="B520" s="27"/>
      <c r="C520" s="26"/>
    </row>
    <row r="521">
      <c r="A521" s="26"/>
      <c r="B521" s="27"/>
      <c r="C521" s="26"/>
    </row>
    <row r="522">
      <c r="A522" s="26"/>
      <c r="B522" s="27"/>
      <c r="C522" s="26"/>
    </row>
    <row r="523">
      <c r="A523" s="26"/>
      <c r="B523" s="27"/>
      <c r="C523" s="26"/>
    </row>
    <row r="524">
      <c r="A524" s="26"/>
      <c r="B524" s="27"/>
      <c r="C524" s="26"/>
    </row>
    <row r="525">
      <c r="A525" s="26"/>
      <c r="B525" s="27"/>
      <c r="C525" s="26"/>
    </row>
    <row r="526">
      <c r="A526" s="26"/>
      <c r="B526" s="27"/>
      <c r="C526" s="26"/>
    </row>
    <row r="527">
      <c r="A527" s="26"/>
      <c r="B527" s="27"/>
      <c r="C527" s="26"/>
    </row>
    <row r="528">
      <c r="A528" s="26"/>
      <c r="B528" s="27"/>
      <c r="C528" s="26"/>
    </row>
    <row r="529">
      <c r="A529" s="26"/>
      <c r="B529" s="27"/>
      <c r="C529" s="26"/>
    </row>
    <row r="530">
      <c r="A530" s="26"/>
      <c r="B530" s="27"/>
      <c r="C530" s="26"/>
    </row>
    <row r="531">
      <c r="A531" s="26"/>
      <c r="B531" s="27"/>
      <c r="C531" s="26"/>
    </row>
    <row r="532">
      <c r="A532" s="26"/>
      <c r="B532" s="27"/>
      <c r="C532" s="26"/>
    </row>
    <row r="533">
      <c r="A533" s="26"/>
      <c r="B533" s="27"/>
      <c r="C533" s="26"/>
    </row>
    <row r="534">
      <c r="A534" s="26"/>
      <c r="B534" s="27"/>
      <c r="C534" s="26"/>
    </row>
    <row r="535">
      <c r="A535" s="26"/>
      <c r="B535" s="27"/>
      <c r="C535" s="26"/>
    </row>
    <row r="536">
      <c r="A536" s="26"/>
      <c r="B536" s="27"/>
      <c r="C536" s="26"/>
    </row>
    <row r="537">
      <c r="A537" s="26"/>
      <c r="B537" s="27"/>
      <c r="C537" s="26"/>
    </row>
    <row r="538">
      <c r="A538" s="26"/>
      <c r="B538" s="27"/>
      <c r="C538" s="26"/>
    </row>
    <row r="539">
      <c r="A539" s="26"/>
      <c r="B539" s="27"/>
      <c r="C539" s="26"/>
    </row>
    <row r="540">
      <c r="A540" s="26"/>
      <c r="B540" s="27"/>
      <c r="C540" s="26"/>
    </row>
    <row r="541">
      <c r="A541" s="26"/>
      <c r="B541" s="27"/>
      <c r="C541" s="26"/>
    </row>
    <row r="542">
      <c r="A542" s="26"/>
      <c r="B542" s="27"/>
      <c r="C542" s="26"/>
    </row>
    <row r="543">
      <c r="A543" s="26"/>
      <c r="B543" s="27"/>
      <c r="C543" s="26"/>
    </row>
    <row r="544">
      <c r="A544" s="26"/>
      <c r="B544" s="27"/>
      <c r="C544" s="26"/>
    </row>
    <row r="545">
      <c r="A545" s="26"/>
      <c r="B545" s="27"/>
      <c r="C545" s="26"/>
    </row>
    <row r="546">
      <c r="A546" s="26"/>
      <c r="B546" s="27"/>
      <c r="C546" s="26"/>
    </row>
    <row r="547">
      <c r="A547" s="26"/>
      <c r="B547" s="27"/>
      <c r="C547" s="26"/>
    </row>
    <row r="548">
      <c r="A548" s="26"/>
      <c r="B548" s="27"/>
      <c r="C548" s="26"/>
    </row>
    <row r="549">
      <c r="A549" s="26"/>
      <c r="B549" s="27"/>
      <c r="C549" s="26"/>
    </row>
    <row r="550">
      <c r="A550" s="26"/>
      <c r="B550" s="27"/>
      <c r="C550" s="26"/>
    </row>
    <row r="551">
      <c r="A551" s="26"/>
      <c r="B551" s="27"/>
      <c r="C551" s="26"/>
    </row>
    <row r="552">
      <c r="A552" s="26"/>
      <c r="B552" s="27"/>
      <c r="C552" s="26"/>
    </row>
    <row r="553">
      <c r="A553" s="26"/>
      <c r="B553" s="27"/>
      <c r="C553" s="26"/>
    </row>
    <row r="554">
      <c r="A554" s="26"/>
      <c r="B554" s="27"/>
      <c r="C554" s="26"/>
    </row>
    <row r="555">
      <c r="A555" s="26"/>
      <c r="B555" s="27"/>
      <c r="C555" s="26"/>
    </row>
    <row r="556">
      <c r="A556" s="26"/>
      <c r="B556" s="27"/>
      <c r="C556" s="26"/>
    </row>
    <row r="557">
      <c r="A557" s="26"/>
      <c r="B557" s="27"/>
      <c r="C557" s="26"/>
    </row>
    <row r="558">
      <c r="A558" s="26"/>
      <c r="B558" s="27"/>
      <c r="C558" s="26"/>
    </row>
    <row r="559">
      <c r="A559" s="26"/>
      <c r="B559" s="27"/>
      <c r="C559" s="26"/>
    </row>
    <row r="560">
      <c r="A560" s="26"/>
      <c r="B560" s="27"/>
      <c r="C560" s="26"/>
    </row>
    <row r="561">
      <c r="A561" s="26"/>
      <c r="B561" s="27"/>
      <c r="C561" s="26"/>
    </row>
    <row r="562">
      <c r="A562" s="26"/>
      <c r="B562" s="27"/>
      <c r="C562" s="26"/>
    </row>
    <row r="563">
      <c r="A563" s="26"/>
      <c r="B563" s="27"/>
      <c r="C563" s="26"/>
    </row>
    <row r="564">
      <c r="A564" s="26"/>
      <c r="B564" s="27"/>
      <c r="C564" s="26"/>
    </row>
    <row r="565">
      <c r="A565" s="26"/>
      <c r="B565" s="27"/>
      <c r="C565" s="26"/>
    </row>
    <row r="566">
      <c r="A566" s="26"/>
      <c r="B566" s="27"/>
      <c r="C566" s="26"/>
    </row>
    <row r="567">
      <c r="A567" s="26"/>
      <c r="B567" s="27"/>
      <c r="C567" s="26"/>
    </row>
    <row r="568">
      <c r="A568" s="26"/>
      <c r="B568" s="27"/>
      <c r="C568" s="26"/>
    </row>
    <row r="569">
      <c r="A569" s="26"/>
      <c r="B569" s="27"/>
      <c r="C569" s="26"/>
    </row>
    <row r="570">
      <c r="A570" s="26"/>
      <c r="B570" s="27"/>
      <c r="C570" s="26"/>
    </row>
    <row r="571">
      <c r="A571" s="26"/>
      <c r="B571" s="27"/>
      <c r="C571" s="26"/>
    </row>
    <row r="572">
      <c r="A572" s="26"/>
      <c r="B572" s="27"/>
      <c r="C572" s="26"/>
    </row>
    <row r="573">
      <c r="A573" s="26"/>
      <c r="B573" s="27"/>
      <c r="C573" s="26"/>
    </row>
    <row r="574">
      <c r="A574" s="26"/>
      <c r="B574" s="27"/>
      <c r="C574" s="26"/>
    </row>
    <row r="575">
      <c r="A575" s="26"/>
      <c r="B575" s="27"/>
      <c r="C575" s="26"/>
    </row>
    <row r="576">
      <c r="A576" s="26"/>
      <c r="B576" s="27"/>
      <c r="C576" s="26"/>
    </row>
    <row r="577">
      <c r="A577" s="26"/>
      <c r="B577" s="27"/>
      <c r="C577" s="26"/>
    </row>
    <row r="578">
      <c r="A578" s="26"/>
      <c r="B578" s="27"/>
      <c r="C578" s="26"/>
    </row>
    <row r="579">
      <c r="A579" s="26"/>
      <c r="B579" s="27"/>
      <c r="C579" s="26"/>
    </row>
    <row r="580">
      <c r="A580" s="26"/>
      <c r="B580" s="27"/>
      <c r="C580" s="26"/>
    </row>
    <row r="581">
      <c r="A581" s="26"/>
      <c r="B581" s="27"/>
      <c r="C581" s="26"/>
    </row>
    <row r="582">
      <c r="A582" s="26"/>
      <c r="B582" s="27"/>
      <c r="C582" s="26"/>
    </row>
    <row r="583">
      <c r="A583" s="26"/>
      <c r="B583" s="27"/>
      <c r="C583" s="26"/>
    </row>
    <row r="584">
      <c r="A584" s="26"/>
      <c r="B584" s="27"/>
      <c r="C584" s="26"/>
    </row>
    <row r="585">
      <c r="A585" s="26"/>
      <c r="B585" s="27"/>
      <c r="C585" s="26"/>
    </row>
    <row r="586">
      <c r="A586" s="26"/>
      <c r="B586" s="27"/>
      <c r="C586" s="26"/>
    </row>
    <row r="587">
      <c r="A587" s="26"/>
      <c r="B587" s="27"/>
      <c r="C587" s="26"/>
    </row>
    <row r="588">
      <c r="A588" s="26"/>
      <c r="B588" s="27"/>
      <c r="C588" s="26"/>
    </row>
    <row r="589">
      <c r="A589" s="26"/>
      <c r="B589" s="27"/>
      <c r="C589" s="26"/>
    </row>
    <row r="590">
      <c r="A590" s="26"/>
      <c r="B590" s="27"/>
      <c r="C590" s="26"/>
    </row>
    <row r="591">
      <c r="A591" s="26"/>
      <c r="B591" s="27"/>
      <c r="C591" s="26"/>
    </row>
    <row r="592">
      <c r="A592" s="26"/>
      <c r="B592" s="27"/>
      <c r="C592" s="26"/>
    </row>
    <row r="593">
      <c r="A593" s="26"/>
      <c r="B593" s="27"/>
      <c r="C593" s="26"/>
    </row>
    <row r="594">
      <c r="A594" s="26"/>
      <c r="B594" s="27"/>
      <c r="C594" s="26"/>
    </row>
    <row r="595">
      <c r="A595" s="26"/>
      <c r="B595" s="27"/>
      <c r="C595" s="26"/>
    </row>
    <row r="596">
      <c r="A596" s="26"/>
      <c r="B596" s="27"/>
      <c r="C596" s="26"/>
    </row>
    <row r="597">
      <c r="A597" s="26"/>
      <c r="B597" s="27"/>
      <c r="C597" s="26"/>
    </row>
    <row r="598">
      <c r="A598" s="26"/>
      <c r="B598" s="27"/>
      <c r="C598" s="26"/>
    </row>
    <row r="599">
      <c r="A599" s="26"/>
      <c r="B599" s="27"/>
      <c r="C599" s="26"/>
    </row>
    <row r="600">
      <c r="A600" s="26"/>
      <c r="B600" s="27"/>
      <c r="C600" s="26"/>
    </row>
    <row r="601">
      <c r="A601" s="26"/>
      <c r="B601" s="27"/>
      <c r="C601" s="26"/>
    </row>
    <row r="602">
      <c r="A602" s="26"/>
      <c r="B602" s="27"/>
      <c r="C602" s="26"/>
    </row>
    <row r="603">
      <c r="A603" s="26"/>
      <c r="B603" s="27"/>
      <c r="C603" s="26"/>
    </row>
    <row r="604">
      <c r="A604" s="26"/>
      <c r="B604" s="27"/>
      <c r="C604" s="26"/>
    </row>
    <row r="605">
      <c r="A605" s="26"/>
      <c r="B605" s="27"/>
      <c r="C605" s="26"/>
    </row>
    <row r="606">
      <c r="A606" s="26"/>
      <c r="B606" s="27"/>
      <c r="C606" s="26"/>
    </row>
    <row r="607">
      <c r="A607" s="26"/>
      <c r="B607" s="27"/>
      <c r="C607" s="26"/>
    </row>
    <row r="608">
      <c r="A608" s="26"/>
      <c r="B608" s="27"/>
      <c r="C608" s="26"/>
    </row>
    <row r="609">
      <c r="A609" s="26"/>
      <c r="B609" s="27"/>
      <c r="C609" s="26"/>
    </row>
    <row r="610">
      <c r="A610" s="26"/>
      <c r="B610" s="27"/>
      <c r="C610" s="26"/>
    </row>
    <row r="611">
      <c r="A611" s="26"/>
      <c r="B611" s="27"/>
      <c r="C611" s="26"/>
    </row>
    <row r="612">
      <c r="A612" s="26"/>
      <c r="B612" s="27"/>
      <c r="C612" s="26"/>
    </row>
    <row r="613">
      <c r="A613" s="26"/>
      <c r="B613" s="27"/>
      <c r="C613" s="26"/>
    </row>
    <row r="614">
      <c r="A614" s="26"/>
      <c r="B614" s="27"/>
      <c r="C614" s="26"/>
    </row>
    <row r="615">
      <c r="A615" s="26"/>
      <c r="B615" s="27"/>
      <c r="C615" s="26"/>
    </row>
    <row r="616">
      <c r="A616" s="26"/>
      <c r="B616" s="27"/>
      <c r="C616" s="26"/>
    </row>
    <row r="617">
      <c r="A617" s="26"/>
      <c r="B617" s="27"/>
      <c r="C617" s="26"/>
    </row>
    <row r="618">
      <c r="A618" s="26"/>
      <c r="B618" s="27"/>
      <c r="C618" s="26"/>
    </row>
    <row r="619">
      <c r="A619" s="26"/>
      <c r="B619" s="27"/>
      <c r="C619" s="26"/>
    </row>
    <row r="620">
      <c r="A620" s="26"/>
      <c r="B620" s="27"/>
      <c r="C620" s="26"/>
    </row>
    <row r="621">
      <c r="A621" s="26"/>
      <c r="B621" s="27"/>
      <c r="C621" s="26"/>
    </row>
    <row r="622">
      <c r="A622" s="26"/>
      <c r="B622" s="27"/>
      <c r="C622" s="26"/>
    </row>
    <row r="623">
      <c r="A623" s="26"/>
      <c r="B623" s="27"/>
      <c r="C623" s="26"/>
    </row>
    <row r="624">
      <c r="A624" s="26"/>
      <c r="B624" s="27"/>
      <c r="C624" s="26"/>
    </row>
    <row r="625">
      <c r="A625" s="26"/>
      <c r="B625" s="27"/>
      <c r="C625" s="26"/>
    </row>
    <row r="626">
      <c r="A626" s="26"/>
      <c r="B626" s="27"/>
      <c r="C626" s="26"/>
    </row>
    <row r="627">
      <c r="A627" s="26"/>
      <c r="B627" s="27"/>
      <c r="C627" s="26"/>
    </row>
    <row r="628">
      <c r="A628" s="26"/>
      <c r="B628" s="27"/>
      <c r="C628" s="26"/>
    </row>
    <row r="629">
      <c r="A629" s="26"/>
      <c r="B629" s="27"/>
      <c r="C629" s="26"/>
    </row>
    <row r="630">
      <c r="A630" s="26"/>
      <c r="B630" s="27"/>
      <c r="C630" s="26"/>
    </row>
    <row r="631">
      <c r="A631" s="26"/>
      <c r="B631" s="27"/>
      <c r="C631" s="26"/>
    </row>
    <row r="632">
      <c r="A632" s="26"/>
      <c r="B632" s="27"/>
      <c r="C632" s="26"/>
    </row>
    <row r="633">
      <c r="A633" s="26"/>
      <c r="B633" s="27"/>
      <c r="C633" s="26"/>
    </row>
    <row r="634">
      <c r="A634" s="26"/>
      <c r="B634" s="27"/>
      <c r="C634" s="26"/>
    </row>
    <row r="635">
      <c r="A635" s="26"/>
      <c r="B635" s="27"/>
      <c r="C635" s="26"/>
    </row>
    <row r="636">
      <c r="A636" s="26"/>
      <c r="B636" s="27"/>
      <c r="C636" s="26"/>
    </row>
    <row r="637">
      <c r="A637" s="26"/>
      <c r="B637" s="27"/>
      <c r="C637" s="26"/>
    </row>
    <row r="638">
      <c r="A638" s="26"/>
      <c r="B638" s="27"/>
      <c r="C638" s="26"/>
    </row>
    <row r="639">
      <c r="A639" s="26"/>
      <c r="B639" s="27"/>
      <c r="C639" s="26"/>
    </row>
    <row r="640">
      <c r="A640" s="26"/>
      <c r="B640" s="27"/>
      <c r="C640" s="26"/>
    </row>
    <row r="641">
      <c r="A641" s="26"/>
      <c r="B641" s="27"/>
      <c r="C641" s="26"/>
    </row>
    <row r="642">
      <c r="A642" s="26"/>
      <c r="B642" s="27"/>
      <c r="C642" s="26"/>
    </row>
    <row r="643">
      <c r="A643" s="26"/>
      <c r="B643" s="27"/>
      <c r="C643" s="26"/>
    </row>
    <row r="644">
      <c r="A644" s="26"/>
      <c r="B644" s="27"/>
      <c r="C644" s="26"/>
    </row>
    <row r="645">
      <c r="A645" s="26"/>
      <c r="B645" s="27"/>
      <c r="C645" s="26"/>
    </row>
    <row r="646">
      <c r="A646" s="26"/>
      <c r="B646" s="27"/>
      <c r="C646" s="26"/>
    </row>
    <row r="647">
      <c r="A647" s="26"/>
      <c r="B647" s="27"/>
      <c r="C647" s="26"/>
    </row>
    <row r="648">
      <c r="A648" s="26"/>
      <c r="B648" s="27"/>
      <c r="C648" s="26"/>
    </row>
    <row r="649">
      <c r="A649" s="26"/>
      <c r="B649" s="27"/>
      <c r="C649" s="26"/>
    </row>
    <row r="650">
      <c r="A650" s="26"/>
      <c r="B650" s="27"/>
      <c r="C650" s="26"/>
    </row>
    <row r="651">
      <c r="A651" s="26"/>
      <c r="B651" s="27"/>
      <c r="C651" s="26"/>
    </row>
    <row r="652">
      <c r="A652" s="26"/>
      <c r="B652" s="27"/>
      <c r="C652" s="26"/>
    </row>
    <row r="653">
      <c r="A653" s="26"/>
      <c r="B653" s="27"/>
      <c r="C653" s="26"/>
    </row>
    <row r="654">
      <c r="A654" s="26"/>
      <c r="B654" s="27"/>
      <c r="C654" s="26"/>
    </row>
    <row r="655">
      <c r="A655" s="26"/>
      <c r="B655" s="27"/>
      <c r="C655" s="26"/>
    </row>
    <row r="656">
      <c r="A656" s="26"/>
      <c r="B656" s="27"/>
      <c r="C656" s="26"/>
    </row>
    <row r="657">
      <c r="A657" s="26"/>
      <c r="B657" s="27"/>
      <c r="C657" s="26"/>
    </row>
    <row r="658">
      <c r="A658" s="26"/>
      <c r="B658" s="27"/>
      <c r="C658" s="26"/>
    </row>
    <row r="659">
      <c r="A659" s="26"/>
      <c r="B659" s="27"/>
      <c r="C659" s="26"/>
    </row>
    <row r="660">
      <c r="A660" s="26"/>
      <c r="B660" s="27"/>
      <c r="C660" s="26"/>
    </row>
    <row r="661">
      <c r="A661" s="26"/>
      <c r="B661" s="27"/>
      <c r="C661" s="26"/>
    </row>
    <row r="662">
      <c r="A662" s="26"/>
      <c r="B662" s="27"/>
      <c r="C662" s="26"/>
    </row>
    <row r="663">
      <c r="A663" s="26"/>
      <c r="B663" s="27"/>
      <c r="C663" s="26"/>
    </row>
    <row r="664">
      <c r="A664" s="26"/>
      <c r="B664" s="27"/>
      <c r="C664" s="26"/>
    </row>
    <row r="665">
      <c r="A665" s="26"/>
      <c r="B665" s="27"/>
      <c r="C665" s="26"/>
    </row>
    <row r="666">
      <c r="A666" s="26"/>
      <c r="B666" s="27"/>
      <c r="C666" s="26"/>
    </row>
    <row r="667">
      <c r="A667" s="26"/>
      <c r="B667" s="27"/>
      <c r="C667" s="26"/>
    </row>
    <row r="668">
      <c r="A668" s="26"/>
      <c r="B668" s="27"/>
      <c r="C668" s="26"/>
    </row>
    <row r="669">
      <c r="A669" s="26"/>
      <c r="B669" s="27"/>
      <c r="C669" s="26"/>
    </row>
    <row r="670">
      <c r="A670" s="26"/>
      <c r="B670" s="27"/>
      <c r="C670" s="26"/>
    </row>
    <row r="671">
      <c r="A671" s="26"/>
      <c r="B671" s="27"/>
      <c r="C671" s="26"/>
    </row>
    <row r="672">
      <c r="A672" s="26"/>
      <c r="B672" s="27"/>
      <c r="C672" s="26"/>
    </row>
    <row r="673">
      <c r="A673" s="26"/>
      <c r="B673" s="27"/>
      <c r="C673" s="26"/>
    </row>
    <row r="674">
      <c r="A674" s="26"/>
      <c r="B674" s="27"/>
      <c r="C674" s="26"/>
    </row>
    <row r="675">
      <c r="A675" s="26"/>
      <c r="B675" s="27"/>
      <c r="C675" s="26"/>
    </row>
    <row r="676">
      <c r="A676" s="26"/>
      <c r="B676" s="27"/>
      <c r="C676" s="26"/>
    </row>
    <row r="677">
      <c r="A677" s="26"/>
      <c r="B677" s="27"/>
      <c r="C677" s="26"/>
    </row>
    <row r="678">
      <c r="A678" s="26"/>
      <c r="B678" s="27"/>
      <c r="C678" s="26"/>
    </row>
    <row r="679">
      <c r="A679" s="26"/>
      <c r="B679" s="27"/>
      <c r="C679" s="26"/>
    </row>
    <row r="680">
      <c r="A680" s="26"/>
      <c r="B680" s="27"/>
      <c r="C680" s="26"/>
    </row>
    <row r="681">
      <c r="A681" s="26"/>
      <c r="B681" s="27"/>
      <c r="C681" s="26"/>
    </row>
    <row r="682">
      <c r="A682" s="26"/>
      <c r="B682" s="27"/>
      <c r="C682" s="26"/>
    </row>
    <row r="683">
      <c r="A683" s="26"/>
      <c r="B683" s="27"/>
      <c r="C683" s="26"/>
    </row>
    <row r="684">
      <c r="A684" s="26"/>
      <c r="B684" s="27"/>
      <c r="C684" s="26"/>
    </row>
    <row r="685">
      <c r="A685" s="26"/>
      <c r="B685" s="27"/>
      <c r="C685" s="26"/>
    </row>
    <row r="686">
      <c r="A686" s="26"/>
      <c r="B686" s="27"/>
      <c r="C686" s="26"/>
    </row>
    <row r="687">
      <c r="A687" s="26"/>
      <c r="B687" s="27"/>
      <c r="C687" s="26"/>
    </row>
    <row r="688">
      <c r="A688" s="26"/>
      <c r="B688" s="27"/>
      <c r="C688" s="26"/>
    </row>
    <row r="689">
      <c r="A689" s="26"/>
      <c r="B689" s="27"/>
      <c r="C689" s="26"/>
    </row>
    <row r="690">
      <c r="A690" s="26"/>
      <c r="B690" s="27"/>
      <c r="C690" s="26"/>
    </row>
    <row r="691">
      <c r="A691" s="26"/>
      <c r="B691" s="27"/>
      <c r="C691" s="26"/>
    </row>
    <row r="692">
      <c r="A692" s="26"/>
      <c r="B692" s="27"/>
      <c r="C692" s="26"/>
    </row>
    <row r="693">
      <c r="A693" s="26"/>
      <c r="B693" s="27"/>
      <c r="C693" s="26"/>
    </row>
    <row r="694">
      <c r="A694" s="26"/>
      <c r="B694" s="27"/>
      <c r="C694" s="26"/>
    </row>
    <row r="695">
      <c r="A695" s="26"/>
      <c r="B695" s="27"/>
      <c r="C695" s="26"/>
    </row>
    <row r="696">
      <c r="A696" s="26"/>
      <c r="B696" s="27"/>
      <c r="C696" s="26"/>
    </row>
    <row r="697">
      <c r="A697" s="26"/>
      <c r="B697" s="27"/>
      <c r="C697" s="26"/>
    </row>
    <row r="698">
      <c r="A698" s="26"/>
      <c r="B698" s="27"/>
      <c r="C698" s="26"/>
    </row>
    <row r="699">
      <c r="A699" s="26"/>
      <c r="B699" s="27"/>
      <c r="C699" s="26"/>
    </row>
    <row r="700">
      <c r="A700" s="26"/>
      <c r="B700" s="27"/>
      <c r="C700" s="26"/>
    </row>
    <row r="701">
      <c r="A701" s="26"/>
      <c r="B701" s="27"/>
      <c r="C701" s="26"/>
    </row>
    <row r="702">
      <c r="A702" s="26"/>
      <c r="B702" s="27"/>
      <c r="C702" s="26"/>
    </row>
    <row r="703">
      <c r="A703" s="26"/>
      <c r="B703" s="27"/>
      <c r="C703" s="26"/>
    </row>
    <row r="704">
      <c r="A704" s="26"/>
      <c r="B704" s="27"/>
      <c r="C704" s="26"/>
    </row>
    <row r="705">
      <c r="A705" s="26"/>
      <c r="B705" s="27"/>
      <c r="C705" s="26"/>
    </row>
    <row r="706">
      <c r="A706" s="26"/>
      <c r="B706" s="27"/>
      <c r="C706" s="26"/>
    </row>
    <row r="707">
      <c r="A707" s="26"/>
      <c r="B707" s="27"/>
      <c r="C707" s="26"/>
    </row>
    <row r="708">
      <c r="A708" s="26"/>
      <c r="B708" s="27"/>
      <c r="C708" s="26"/>
    </row>
    <row r="709">
      <c r="A709" s="26"/>
      <c r="B709" s="27"/>
      <c r="C709" s="26"/>
    </row>
    <row r="710">
      <c r="A710" s="26"/>
      <c r="B710" s="27"/>
      <c r="C710" s="26"/>
    </row>
    <row r="711">
      <c r="A711" s="26"/>
      <c r="B711" s="27"/>
      <c r="C711" s="26"/>
    </row>
    <row r="712">
      <c r="A712" s="26"/>
      <c r="B712" s="27"/>
      <c r="C712" s="26"/>
    </row>
    <row r="713">
      <c r="A713" s="26"/>
      <c r="B713" s="27"/>
      <c r="C713" s="26"/>
    </row>
    <row r="714">
      <c r="A714" s="26"/>
      <c r="B714" s="27"/>
      <c r="C714" s="26"/>
    </row>
    <row r="715">
      <c r="A715" s="26"/>
      <c r="B715" s="27"/>
      <c r="C715" s="26"/>
    </row>
    <row r="716">
      <c r="A716" s="26"/>
      <c r="B716" s="27"/>
      <c r="C716" s="26"/>
    </row>
    <row r="717">
      <c r="A717" s="26"/>
      <c r="B717" s="27"/>
      <c r="C717" s="26"/>
    </row>
    <row r="718">
      <c r="A718" s="26"/>
      <c r="B718" s="27"/>
      <c r="C718" s="26"/>
    </row>
    <row r="719">
      <c r="A719" s="26"/>
      <c r="B719" s="27"/>
      <c r="C719" s="26"/>
    </row>
    <row r="720">
      <c r="A720" s="26"/>
      <c r="B720" s="27"/>
      <c r="C720" s="26"/>
    </row>
    <row r="721">
      <c r="A721" s="26"/>
      <c r="B721" s="27"/>
      <c r="C721" s="26"/>
    </row>
    <row r="722">
      <c r="A722" s="26"/>
      <c r="B722" s="27"/>
      <c r="C722" s="26"/>
    </row>
    <row r="723">
      <c r="A723" s="26"/>
      <c r="B723" s="27"/>
      <c r="C723" s="26"/>
    </row>
    <row r="724">
      <c r="A724" s="26"/>
      <c r="B724" s="27"/>
      <c r="C724" s="26"/>
    </row>
    <row r="725">
      <c r="A725" s="26"/>
      <c r="B725" s="27"/>
      <c r="C725" s="26"/>
    </row>
    <row r="726">
      <c r="A726" s="26"/>
      <c r="B726" s="27"/>
      <c r="C726" s="26"/>
    </row>
    <row r="727">
      <c r="A727" s="26"/>
      <c r="B727" s="27"/>
      <c r="C727" s="26"/>
    </row>
    <row r="728">
      <c r="A728" s="26"/>
      <c r="B728" s="27"/>
      <c r="C728" s="26"/>
    </row>
    <row r="729">
      <c r="A729" s="26"/>
      <c r="B729" s="27"/>
      <c r="C729" s="26"/>
    </row>
    <row r="730">
      <c r="A730" s="26"/>
      <c r="B730" s="27"/>
      <c r="C730" s="26"/>
    </row>
    <row r="731">
      <c r="A731" s="26"/>
      <c r="B731" s="27"/>
      <c r="C731" s="26"/>
    </row>
    <row r="732">
      <c r="A732" s="26"/>
      <c r="B732" s="27"/>
      <c r="C732" s="26"/>
    </row>
    <row r="733">
      <c r="A733" s="26"/>
      <c r="B733" s="27"/>
      <c r="C733" s="26"/>
    </row>
    <row r="734">
      <c r="A734" s="26"/>
      <c r="B734" s="27"/>
      <c r="C734" s="26"/>
    </row>
    <row r="735">
      <c r="A735" s="26"/>
      <c r="B735" s="27"/>
      <c r="C735" s="26"/>
    </row>
    <row r="736">
      <c r="A736" s="26"/>
      <c r="B736" s="27"/>
      <c r="C736" s="26"/>
    </row>
    <row r="737">
      <c r="A737" s="26"/>
      <c r="B737" s="27"/>
      <c r="C737" s="26"/>
    </row>
    <row r="738">
      <c r="A738" s="26"/>
      <c r="B738" s="27"/>
      <c r="C738" s="26"/>
    </row>
    <row r="739">
      <c r="A739" s="26"/>
      <c r="B739" s="27"/>
      <c r="C739" s="26"/>
    </row>
    <row r="740">
      <c r="A740" s="26"/>
      <c r="B740" s="27"/>
      <c r="C740" s="26"/>
    </row>
    <row r="741">
      <c r="A741" s="26"/>
      <c r="B741" s="27"/>
      <c r="C741" s="26"/>
    </row>
    <row r="742">
      <c r="A742" s="26"/>
      <c r="B742" s="27"/>
      <c r="C742" s="26"/>
    </row>
    <row r="743">
      <c r="A743" s="26"/>
      <c r="B743" s="27"/>
      <c r="C743" s="26"/>
    </row>
    <row r="744">
      <c r="A744" s="26"/>
      <c r="B744" s="27"/>
      <c r="C744" s="26"/>
    </row>
    <row r="745">
      <c r="A745" s="26"/>
      <c r="B745" s="27"/>
      <c r="C745" s="26"/>
    </row>
    <row r="746">
      <c r="A746" s="26"/>
      <c r="B746" s="27"/>
      <c r="C746" s="26"/>
    </row>
    <row r="747">
      <c r="A747" s="26"/>
      <c r="B747" s="27"/>
      <c r="C747" s="26"/>
    </row>
    <row r="748">
      <c r="A748" s="26"/>
      <c r="B748" s="27"/>
      <c r="C748" s="26"/>
    </row>
    <row r="749">
      <c r="A749" s="26"/>
      <c r="B749" s="27"/>
      <c r="C749" s="26"/>
    </row>
    <row r="750">
      <c r="A750" s="26"/>
      <c r="B750" s="27"/>
      <c r="C750" s="26"/>
    </row>
    <row r="751">
      <c r="A751" s="26"/>
      <c r="B751" s="27"/>
      <c r="C751" s="26"/>
    </row>
    <row r="752">
      <c r="A752" s="26"/>
      <c r="B752" s="27"/>
      <c r="C752" s="26"/>
    </row>
    <row r="753">
      <c r="A753" s="26"/>
      <c r="B753" s="27"/>
      <c r="C753" s="26"/>
    </row>
    <row r="754">
      <c r="A754" s="26"/>
      <c r="B754" s="27"/>
      <c r="C754" s="26"/>
    </row>
    <row r="755">
      <c r="A755" s="26"/>
      <c r="B755" s="27"/>
      <c r="C755" s="26"/>
    </row>
    <row r="756">
      <c r="A756" s="26"/>
      <c r="B756" s="27"/>
      <c r="C756" s="26"/>
    </row>
    <row r="757">
      <c r="A757" s="26"/>
      <c r="B757" s="27"/>
      <c r="C757" s="26"/>
    </row>
    <row r="758">
      <c r="A758" s="26"/>
      <c r="B758" s="27"/>
      <c r="C758" s="26"/>
    </row>
    <row r="759">
      <c r="A759" s="26"/>
      <c r="B759" s="27"/>
      <c r="C759" s="26"/>
    </row>
    <row r="760">
      <c r="A760" s="26"/>
      <c r="B760" s="27"/>
      <c r="C760" s="26"/>
    </row>
    <row r="761">
      <c r="A761" s="26"/>
      <c r="B761" s="27"/>
      <c r="C761" s="26"/>
    </row>
    <row r="762">
      <c r="A762" s="26"/>
      <c r="B762" s="27"/>
      <c r="C762" s="26"/>
    </row>
    <row r="763">
      <c r="A763" s="26"/>
      <c r="B763" s="27"/>
      <c r="C763" s="26"/>
    </row>
    <row r="764">
      <c r="A764" s="26"/>
      <c r="B764" s="27"/>
      <c r="C764" s="26"/>
    </row>
    <row r="765">
      <c r="A765" s="26"/>
      <c r="B765" s="27"/>
      <c r="C765" s="26"/>
    </row>
    <row r="766">
      <c r="A766" s="26"/>
      <c r="B766" s="27"/>
      <c r="C766" s="26"/>
    </row>
    <row r="767">
      <c r="A767" s="26"/>
      <c r="B767" s="27"/>
      <c r="C767" s="26"/>
    </row>
    <row r="768">
      <c r="A768" s="26"/>
      <c r="B768" s="27"/>
      <c r="C768" s="26"/>
    </row>
    <row r="769">
      <c r="A769" s="26"/>
      <c r="B769" s="27"/>
      <c r="C769" s="26"/>
    </row>
    <row r="770">
      <c r="A770" s="26"/>
      <c r="B770" s="27"/>
      <c r="C770" s="26"/>
    </row>
    <row r="771">
      <c r="A771" s="26"/>
      <c r="B771" s="27"/>
      <c r="C771" s="26"/>
    </row>
    <row r="772">
      <c r="A772" s="26"/>
      <c r="B772" s="27"/>
      <c r="C772" s="26"/>
    </row>
    <row r="773">
      <c r="A773" s="26"/>
      <c r="B773" s="27"/>
      <c r="C773" s="26"/>
    </row>
    <row r="774">
      <c r="A774" s="26"/>
      <c r="B774" s="27"/>
      <c r="C774" s="26"/>
    </row>
    <row r="775">
      <c r="A775" s="26"/>
      <c r="B775" s="27"/>
      <c r="C775" s="26"/>
    </row>
    <row r="776">
      <c r="A776" s="26"/>
      <c r="B776" s="27"/>
      <c r="C776" s="26"/>
    </row>
    <row r="777">
      <c r="A777" s="26"/>
      <c r="B777" s="27"/>
      <c r="C777" s="26"/>
    </row>
    <row r="778">
      <c r="A778" s="26"/>
      <c r="B778" s="27"/>
      <c r="C778" s="26"/>
    </row>
    <row r="779">
      <c r="A779" s="26"/>
      <c r="B779" s="27"/>
      <c r="C779" s="26"/>
    </row>
    <row r="780">
      <c r="A780" s="26"/>
      <c r="B780" s="27"/>
      <c r="C780" s="26"/>
    </row>
    <row r="781">
      <c r="A781" s="26"/>
      <c r="B781" s="27"/>
      <c r="C781" s="26"/>
    </row>
    <row r="782">
      <c r="A782" s="26"/>
      <c r="B782" s="27"/>
      <c r="C782" s="26"/>
    </row>
    <row r="783">
      <c r="A783" s="26"/>
      <c r="B783" s="27"/>
      <c r="C783" s="26"/>
    </row>
    <row r="784">
      <c r="A784" s="26"/>
      <c r="B784" s="27"/>
      <c r="C784" s="26"/>
    </row>
    <row r="785">
      <c r="A785" s="26"/>
      <c r="B785" s="27"/>
      <c r="C785" s="26"/>
    </row>
    <row r="786">
      <c r="A786" s="26"/>
      <c r="B786" s="27"/>
      <c r="C786" s="26"/>
    </row>
    <row r="787">
      <c r="A787" s="26"/>
      <c r="B787" s="27"/>
      <c r="C787" s="26"/>
    </row>
    <row r="788">
      <c r="A788" s="26"/>
      <c r="B788" s="27"/>
      <c r="C788" s="26"/>
    </row>
    <row r="789">
      <c r="A789" s="26"/>
      <c r="B789" s="27"/>
      <c r="C789" s="26"/>
    </row>
    <row r="790">
      <c r="A790" s="26"/>
      <c r="B790" s="27"/>
      <c r="C790" s="26"/>
    </row>
    <row r="791">
      <c r="A791" s="26"/>
      <c r="B791" s="27"/>
      <c r="C791" s="26"/>
    </row>
    <row r="792">
      <c r="A792" s="26"/>
      <c r="B792" s="27"/>
      <c r="C792" s="26"/>
    </row>
    <row r="793">
      <c r="A793" s="26"/>
      <c r="B793" s="27"/>
      <c r="C793" s="26"/>
    </row>
    <row r="794">
      <c r="A794" s="26"/>
      <c r="B794" s="27"/>
      <c r="C794" s="26"/>
    </row>
    <row r="795">
      <c r="A795" s="26"/>
      <c r="B795" s="27"/>
      <c r="C795" s="26"/>
    </row>
    <row r="796">
      <c r="A796" s="26"/>
      <c r="B796" s="27"/>
      <c r="C796" s="26"/>
    </row>
    <row r="797">
      <c r="A797" s="26"/>
      <c r="B797" s="27"/>
      <c r="C797" s="26"/>
    </row>
    <row r="798">
      <c r="A798" s="26"/>
      <c r="B798" s="27"/>
      <c r="C798" s="26"/>
    </row>
    <row r="799">
      <c r="A799" s="26"/>
      <c r="B799" s="27"/>
      <c r="C799" s="26"/>
    </row>
    <row r="800">
      <c r="A800" s="26"/>
      <c r="B800" s="27"/>
      <c r="C800" s="26"/>
    </row>
    <row r="801">
      <c r="A801" s="26"/>
      <c r="B801" s="27"/>
      <c r="C801" s="26"/>
    </row>
    <row r="802">
      <c r="A802" s="26"/>
      <c r="B802" s="27"/>
      <c r="C802" s="26"/>
    </row>
    <row r="803">
      <c r="A803" s="26"/>
      <c r="B803" s="27"/>
      <c r="C803" s="26"/>
    </row>
    <row r="804">
      <c r="A804" s="26"/>
      <c r="B804" s="27"/>
      <c r="C804" s="26"/>
    </row>
    <row r="805">
      <c r="A805" s="26"/>
      <c r="B805" s="27"/>
      <c r="C805" s="26"/>
    </row>
    <row r="806">
      <c r="A806" s="26"/>
      <c r="B806" s="27"/>
      <c r="C806" s="26"/>
    </row>
    <row r="807">
      <c r="A807" s="26"/>
      <c r="B807" s="27"/>
      <c r="C807" s="26"/>
    </row>
    <row r="808">
      <c r="A808" s="26"/>
      <c r="B808" s="27"/>
      <c r="C808" s="26"/>
    </row>
    <row r="809">
      <c r="A809" s="26"/>
      <c r="B809" s="27"/>
      <c r="C809" s="26"/>
    </row>
    <row r="810">
      <c r="A810" s="26"/>
      <c r="B810" s="27"/>
      <c r="C810" s="26"/>
    </row>
    <row r="811">
      <c r="A811" s="26"/>
      <c r="B811" s="27"/>
      <c r="C811" s="26"/>
    </row>
    <row r="812">
      <c r="A812" s="26"/>
      <c r="B812" s="27"/>
      <c r="C812" s="26"/>
    </row>
    <row r="813">
      <c r="A813" s="26"/>
      <c r="B813" s="27"/>
      <c r="C813" s="26"/>
    </row>
    <row r="814">
      <c r="A814" s="26"/>
      <c r="B814" s="27"/>
      <c r="C814" s="26"/>
    </row>
    <row r="815">
      <c r="A815" s="26"/>
      <c r="B815" s="27"/>
      <c r="C815" s="26"/>
    </row>
    <row r="816">
      <c r="A816" s="26"/>
      <c r="B816" s="27"/>
      <c r="C816" s="26"/>
    </row>
    <row r="817">
      <c r="A817" s="26"/>
      <c r="B817" s="27"/>
      <c r="C817" s="26"/>
    </row>
    <row r="818">
      <c r="A818" s="26"/>
      <c r="B818" s="27"/>
      <c r="C818" s="26"/>
    </row>
    <row r="819">
      <c r="A819" s="26"/>
      <c r="B819" s="27"/>
      <c r="C819" s="26"/>
    </row>
    <row r="820">
      <c r="A820" s="26"/>
      <c r="B820" s="27"/>
      <c r="C820" s="26"/>
    </row>
    <row r="821">
      <c r="A821" s="26"/>
      <c r="B821" s="27"/>
      <c r="C821" s="26"/>
    </row>
    <row r="822">
      <c r="A822" s="26"/>
      <c r="B822" s="27"/>
      <c r="C822" s="26"/>
    </row>
    <row r="823">
      <c r="A823" s="26"/>
      <c r="B823" s="27"/>
      <c r="C823" s="26"/>
    </row>
    <row r="824">
      <c r="A824" s="26"/>
      <c r="B824" s="27"/>
      <c r="C824" s="26"/>
    </row>
    <row r="825">
      <c r="A825" s="26"/>
      <c r="B825" s="27"/>
      <c r="C825" s="26"/>
    </row>
    <row r="826">
      <c r="A826" s="26"/>
      <c r="B826" s="27"/>
      <c r="C826" s="26"/>
    </row>
    <row r="827">
      <c r="A827" s="26"/>
      <c r="B827" s="27"/>
      <c r="C827" s="26"/>
    </row>
    <row r="828">
      <c r="A828" s="26"/>
      <c r="B828" s="27"/>
      <c r="C828" s="26"/>
    </row>
    <row r="829">
      <c r="A829" s="26"/>
      <c r="B829" s="27"/>
      <c r="C829" s="26"/>
    </row>
    <row r="830">
      <c r="A830" s="26"/>
      <c r="B830" s="27"/>
      <c r="C830" s="26"/>
    </row>
    <row r="831">
      <c r="A831" s="26"/>
      <c r="B831" s="27"/>
      <c r="C831" s="26"/>
    </row>
    <row r="832">
      <c r="A832" s="26"/>
      <c r="B832" s="27"/>
      <c r="C832" s="26"/>
    </row>
    <row r="833">
      <c r="A833" s="26"/>
      <c r="B833" s="27"/>
      <c r="C833" s="26"/>
    </row>
    <row r="834">
      <c r="A834" s="26"/>
      <c r="B834" s="27"/>
      <c r="C834" s="26"/>
    </row>
    <row r="835">
      <c r="A835" s="26"/>
      <c r="B835" s="27"/>
      <c r="C835" s="26"/>
    </row>
    <row r="836">
      <c r="A836" s="26"/>
      <c r="B836" s="27"/>
      <c r="C836" s="26"/>
    </row>
    <row r="837">
      <c r="A837" s="26"/>
      <c r="B837" s="27"/>
      <c r="C837" s="26"/>
    </row>
    <row r="838">
      <c r="A838" s="26"/>
      <c r="B838" s="27"/>
      <c r="C838" s="26"/>
    </row>
    <row r="839">
      <c r="A839" s="26"/>
      <c r="B839" s="27"/>
      <c r="C839" s="26"/>
    </row>
    <row r="840">
      <c r="A840" s="26"/>
      <c r="B840" s="27"/>
      <c r="C840" s="26"/>
    </row>
    <row r="841">
      <c r="A841" s="26"/>
      <c r="B841" s="27"/>
      <c r="C841" s="26"/>
    </row>
    <row r="842">
      <c r="A842" s="26"/>
      <c r="B842" s="27"/>
      <c r="C842" s="26"/>
    </row>
    <row r="843">
      <c r="A843" s="26"/>
      <c r="B843" s="27"/>
      <c r="C843" s="26"/>
    </row>
    <row r="844">
      <c r="A844" s="26"/>
      <c r="B844" s="27"/>
      <c r="C844" s="26"/>
    </row>
    <row r="845">
      <c r="A845" s="26"/>
      <c r="B845" s="27"/>
      <c r="C845" s="26"/>
    </row>
    <row r="846">
      <c r="A846" s="26"/>
      <c r="B846" s="27"/>
      <c r="C846" s="26"/>
    </row>
    <row r="847">
      <c r="A847" s="26"/>
      <c r="B847" s="27"/>
      <c r="C847" s="26"/>
    </row>
    <row r="848">
      <c r="A848" s="26"/>
      <c r="B848" s="27"/>
      <c r="C848" s="26"/>
    </row>
    <row r="849">
      <c r="A849" s="26"/>
      <c r="B849" s="27"/>
      <c r="C849" s="26"/>
    </row>
    <row r="850">
      <c r="A850" s="26"/>
      <c r="B850" s="27"/>
      <c r="C850" s="26"/>
    </row>
    <row r="851">
      <c r="A851" s="26"/>
      <c r="B851" s="27"/>
      <c r="C851" s="26"/>
    </row>
    <row r="852">
      <c r="A852" s="26"/>
      <c r="B852" s="27"/>
      <c r="C852" s="26"/>
    </row>
    <row r="853">
      <c r="A853" s="26"/>
      <c r="B853" s="27"/>
      <c r="C853" s="26"/>
    </row>
    <row r="854">
      <c r="A854" s="26"/>
      <c r="B854" s="27"/>
      <c r="C854" s="26"/>
    </row>
    <row r="855">
      <c r="A855" s="26"/>
      <c r="B855" s="27"/>
      <c r="C855" s="26"/>
    </row>
    <row r="856">
      <c r="A856" s="26"/>
      <c r="B856" s="27"/>
      <c r="C856" s="26"/>
    </row>
    <row r="857">
      <c r="A857" s="26"/>
      <c r="B857" s="27"/>
      <c r="C857" s="26"/>
    </row>
    <row r="858">
      <c r="A858" s="26"/>
      <c r="B858" s="27"/>
      <c r="C858" s="26"/>
    </row>
    <row r="859">
      <c r="A859" s="26"/>
      <c r="B859" s="27"/>
      <c r="C859" s="26"/>
    </row>
    <row r="860">
      <c r="A860" s="26"/>
      <c r="B860" s="27"/>
      <c r="C860" s="26"/>
    </row>
    <row r="861">
      <c r="A861" s="26"/>
      <c r="B861" s="27"/>
      <c r="C861" s="26"/>
    </row>
    <row r="862">
      <c r="A862" s="26"/>
      <c r="B862" s="27"/>
      <c r="C862" s="26"/>
    </row>
    <row r="863">
      <c r="A863" s="26"/>
      <c r="B863" s="27"/>
      <c r="C863" s="26"/>
    </row>
    <row r="864">
      <c r="A864" s="26"/>
      <c r="B864" s="27"/>
      <c r="C864" s="26"/>
    </row>
    <row r="865">
      <c r="A865" s="26"/>
      <c r="B865" s="27"/>
      <c r="C865" s="26"/>
    </row>
    <row r="866">
      <c r="A866" s="26"/>
      <c r="B866" s="27"/>
      <c r="C866" s="26"/>
    </row>
    <row r="867">
      <c r="A867" s="26"/>
      <c r="B867" s="27"/>
      <c r="C867" s="26"/>
    </row>
    <row r="868">
      <c r="A868" s="26"/>
      <c r="B868" s="27"/>
      <c r="C868" s="26"/>
    </row>
    <row r="869">
      <c r="A869" s="26"/>
      <c r="B869" s="27"/>
      <c r="C869" s="26"/>
    </row>
    <row r="870">
      <c r="A870" s="26"/>
      <c r="B870" s="27"/>
      <c r="C870" s="26"/>
    </row>
    <row r="871">
      <c r="A871" s="26"/>
      <c r="B871" s="27"/>
      <c r="C871" s="26"/>
    </row>
    <row r="872">
      <c r="A872" s="26"/>
      <c r="B872" s="27"/>
      <c r="C872" s="26"/>
    </row>
    <row r="873">
      <c r="A873" s="26"/>
      <c r="B873" s="27"/>
      <c r="C873" s="26"/>
    </row>
    <row r="874">
      <c r="A874" s="26"/>
      <c r="B874" s="27"/>
      <c r="C874" s="26"/>
    </row>
    <row r="875">
      <c r="A875" s="26"/>
      <c r="B875" s="27"/>
      <c r="C875" s="26"/>
    </row>
    <row r="876">
      <c r="A876" s="26"/>
      <c r="B876" s="27"/>
      <c r="C876" s="26"/>
    </row>
    <row r="877">
      <c r="A877" s="26"/>
      <c r="B877" s="27"/>
      <c r="C877" s="26"/>
    </row>
    <row r="878">
      <c r="A878" s="26"/>
      <c r="B878" s="27"/>
      <c r="C878" s="26"/>
    </row>
    <row r="879">
      <c r="A879" s="26"/>
      <c r="B879" s="27"/>
      <c r="C879" s="26"/>
    </row>
    <row r="880">
      <c r="A880" s="26"/>
      <c r="B880" s="27"/>
      <c r="C880" s="26"/>
    </row>
    <row r="881">
      <c r="A881" s="26"/>
      <c r="B881" s="27"/>
      <c r="C881" s="26"/>
    </row>
    <row r="882">
      <c r="A882" s="26"/>
      <c r="B882" s="27"/>
      <c r="C882" s="26"/>
    </row>
    <row r="883">
      <c r="A883" s="26"/>
      <c r="B883" s="27"/>
      <c r="C883" s="26"/>
    </row>
    <row r="884">
      <c r="A884" s="26"/>
      <c r="B884" s="27"/>
      <c r="C884" s="26"/>
    </row>
    <row r="885">
      <c r="A885" s="26"/>
      <c r="B885" s="27"/>
      <c r="C885" s="26"/>
    </row>
    <row r="886">
      <c r="A886" s="26"/>
      <c r="B886" s="27"/>
      <c r="C886" s="26"/>
    </row>
    <row r="887">
      <c r="A887" s="26"/>
      <c r="B887" s="27"/>
      <c r="C887" s="26"/>
    </row>
    <row r="888">
      <c r="A888" s="26"/>
      <c r="B888" s="27"/>
      <c r="C888" s="26"/>
    </row>
    <row r="889">
      <c r="A889" s="26"/>
      <c r="B889" s="27"/>
      <c r="C889" s="26"/>
    </row>
    <row r="890">
      <c r="A890" s="26"/>
      <c r="B890" s="27"/>
      <c r="C890" s="26"/>
    </row>
    <row r="891">
      <c r="A891" s="26"/>
      <c r="B891" s="27"/>
      <c r="C891" s="26"/>
    </row>
    <row r="892">
      <c r="A892" s="26"/>
      <c r="B892" s="27"/>
      <c r="C892" s="26"/>
    </row>
    <row r="893">
      <c r="A893" s="26"/>
      <c r="B893" s="27"/>
      <c r="C893" s="26"/>
    </row>
    <row r="894">
      <c r="A894" s="26"/>
      <c r="B894" s="27"/>
      <c r="C894" s="26"/>
    </row>
    <row r="895">
      <c r="A895" s="26"/>
      <c r="B895" s="27"/>
      <c r="C895" s="26"/>
    </row>
    <row r="896">
      <c r="A896" s="26"/>
      <c r="B896" s="27"/>
      <c r="C896" s="26"/>
    </row>
    <row r="897">
      <c r="A897" s="26"/>
      <c r="B897" s="27"/>
      <c r="C897" s="26"/>
    </row>
    <row r="898">
      <c r="A898" s="26"/>
      <c r="B898" s="27"/>
      <c r="C898" s="26"/>
    </row>
    <row r="899">
      <c r="A899" s="26"/>
      <c r="B899" s="27"/>
      <c r="C899" s="26"/>
    </row>
    <row r="900">
      <c r="A900" s="26"/>
      <c r="B900" s="27"/>
      <c r="C900" s="26"/>
    </row>
    <row r="901">
      <c r="A901" s="26"/>
      <c r="B901" s="27"/>
      <c r="C901" s="26"/>
    </row>
    <row r="902">
      <c r="A902" s="26"/>
      <c r="B902" s="27"/>
      <c r="C902" s="26"/>
    </row>
    <row r="903">
      <c r="A903" s="26"/>
      <c r="B903" s="27"/>
      <c r="C903" s="26"/>
    </row>
    <row r="904">
      <c r="A904" s="26"/>
      <c r="B904" s="27"/>
      <c r="C904" s="26"/>
    </row>
    <row r="905">
      <c r="A905" s="26"/>
      <c r="B905" s="27"/>
      <c r="C905" s="26"/>
    </row>
    <row r="906">
      <c r="A906" s="26"/>
      <c r="B906" s="27"/>
      <c r="C906" s="26"/>
    </row>
    <row r="907">
      <c r="A907" s="26"/>
      <c r="B907" s="27"/>
      <c r="C907" s="26"/>
    </row>
    <row r="908">
      <c r="A908" s="26"/>
      <c r="B908" s="27"/>
      <c r="C908" s="26"/>
    </row>
    <row r="909">
      <c r="A909" s="26"/>
      <c r="B909" s="27"/>
      <c r="C909" s="26"/>
    </row>
    <row r="910">
      <c r="A910" s="26"/>
      <c r="B910" s="27"/>
      <c r="C910" s="26"/>
    </row>
    <row r="911">
      <c r="A911" s="26"/>
      <c r="B911" s="27"/>
      <c r="C911" s="26"/>
    </row>
    <row r="912">
      <c r="A912" s="26"/>
      <c r="B912" s="27"/>
      <c r="C912" s="26"/>
    </row>
    <row r="913">
      <c r="A913" s="26"/>
      <c r="B913" s="27"/>
      <c r="C913" s="26"/>
    </row>
    <row r="914">
      <c r="A914" s="26"/>
      <c r="B914" s="27"/>
      <c r="C914" s="26"/>
    </row>
    <row r="915">
      <c r="A915" s="26"/>
      <c r="B915" s="27"/>
      <c r="C915" s="26"/>
    </row>
    <row r="916">
      <c r="A916" s="26"/>
      <c r="B916" s="27"/>
      <c r="C916" s="26"/>
    </row>
    <row r="917">
      <c r="A917" s="26"/>
      <c r="B917" s="27"/>
      <c r="C917" s="26"/>
    </row>
    <row r="918">
      <c r="A918" s="26"/>
      <c r="B918" s="27"/>
      <c r="C918" s="26"/>
    </row>
    <row r="919">
      <c r="A919" s="26"/>
      <c r="B919" s="27"/>
      <c r="C919" s="26"/>
    </row>
    <row r="920">
      <c r="A920" s="26"/>
      <c r="B920" s="27"/>
      <c r="C920" s="26"/>
    </row>
    <row r="921">
      <c r="A921" s="26"/>
      <c r="B921" s="27"/>
      <c r="C921" s="26"/>
    </row>
    <row r="922">
      <c r="A922" s="26"/>
      <c r="B922" s="27"/>
      <c r="C922" s="26"/>
    </row>
    <row r="923">
      <c r="A923" s="26"/>
      <c r="B923" s="27"/>
      <c r="C923" s="26"/>
    </row>
    <row r="924">
      <c r="A924" s="26"/>
      <c r="B924" s="27"/>
      <c r="C924" s="26"/>
    </row>
    <row r="925">
      <c r="A925" s="26"/>
      <c r="B925" s="27"/>
      <c r="C925" s="26"/>
    </row>
    <row r="926">
      <c r="A926" s="26"/>
      <c r="B926" s="27"/>
      <c r="C926" s="26"/>
    </row>
    <row r="927">
      <c r="A927" s="26"/>
      <c r="B927" s="27"/>
      <c r="C927" s="26"/>
    </row>
    <row r="928">
      <c r="A928" s="26"/>
      <c r="B928" s="27"/>
      <c r="C928" s="26"/>
    </row>
    <row r="929">
      <c r="A929" s="26"/>
      <c r="B929" s="27"/>
      <c r="C929" s="26"/>
    </row>
    <row r="930">
      <c r="A930" s="26"/>
      <c r="B930" s="27"/>
      <c r="C930" s="26"/>
    </row>
    <row r="931">
      <c r="A931" s="26"/>
      <c r="B931" s="27"/>
      <c r="C931" s="26"/>
    </row>
    <row r="932">
      <c r="A932" s="26"/>
      <c r="B932" s="27"/>
      <c r="C932" s="26"/>
    </row>
    <row r="933">
      <c r="A933" s="26"/>
      <c r="B933" s="27"/>
      <c r="C933" s="26"/>
    </row>
    <row r="934">
      <c r="A934" s="26"/>
      <c r="B934" s="27"/>
      <c r="C934" s="26"/>
    </row>
    <row r="935">
      <c r="A935" s="26"/>
      <c r="B935" s="27"/>
      <c r="C935" s="26"/>
    </row>
    <row r="936">
      <c r="A936" s="26"/>
      <c r="B936" s="27"/>
      <c r="C936" s="26"/>
    </row>
    <row r="937">
      <c r="A937" s="26"/>
      <c r="B937" s="27"/>
      <c r="C937" s="26"/>
    </row>
    <row r="938">
      <c r="A938" s="26"/>
      <c r="B938" s="27"/>
      <c r="C938" s="26"/>
    </row>
    <row r="939">
      <c r="A939" s="26"/>
      <c r="B939" s="27"/>
      <c r="C939" s="26"/>
    </row>
    <row r="940">
      <c r="A940" s="26"/>
      <c r="B940" s="27"/>
      <c r="C940" s="26"/>
    </row>
    <row r="941">
      <c r="A941" s="26"/>
      <c r="B941" s="27"/>
      <c r="C941" s="26"/>
    </row>
    <row r="942">
      <c r="A942" s="26"/>
      <c r="B942" s="27"/>
      <c r="C942" s="26"/>
    </row>
    <row r="943">
      <c r="A943" s="26"/>
      <c r="B943" s="27"/>
      <c r="C943" s="26"/>
    </row>
    <row r="944">
      <c r="A944" s="26"/>
      <c r="B944" s="27"/>
      <c r="C944" s="26"/>
    </row>
    <row r="945">
      <c r="A945" s="26"/>
      <c r="B945" s="27"/>
      <c r="C945" s="26"/>
    </row>
    <row r="946">
      <c r="A946" s="26"/>
      <c r="B946" s="27"/>
      <c r="C946" s="26"/>
    </row>
    <row r="947">
      <c r="A947" s="26"/>
      <c r="B947" s="27"/>
      <c r="C947" s="26"/>
    </row>
    <row r="948">
      <c r="A948" s="26"/>
      <c r="B948" s="27"/>
      <c r="C948" s="26"/>
    </row>
    <row r="949">
      <c r="A949" s="26"/>
      <c r="B949" s="27"/>
      <c r="C949" s="26"/>
    </row>
    <row r="950">
      <c r="A950" s="26"/>
      <c r="B950" s="27"/>
      <c r="C950" s="26"/>
    </row>
    <row r="951">
      <c r="A951" s="26"/>
      <c r="B951" s="27"/>
      <c r="C951" s="26"/>
    </row>
    <row r="952">
      <c r="A952" s="26"/>
      <c r="B952" s="27"/>
      <c r="C952" s="26"/>
    </row>
    <row r="953">
      <c r="A953" s="26"/>
      <c r="B953" s="27"/>
      <c r="C953" s="26"/>
    </row>
    <row r="954">
      <c r="A954" s="26"/>
      <c r="B954" s="27"/>
      <c r="C954" s="26"/>
    </row>
    <row r="955">
      <c r="A955" s="26"/>
      <c r="B955" s="27"/>
      <c r="C955" s="26"/>
    </row>
    <row r="956">
      <c r="A956" s="26"/>
      <c r="B956" s="27"/>
      <c r="C956" s="26"/>
    </row>
    <row r="957">
      <c r="A957" s="26"/>
      <c r="B957" s="27"/>
      <c r="C957" s="26"/>
    </row>
    <row r="958">
      <c r="A958" s="26"/>
      <c r="B958" s="27"/>
      <c r="C958" s="26"/>
    </row>
    <row r="959">
      <c r="A959" s="26"/>
      <c r="B959" s="27"/>
      <c r="C959" s="26"/>
    </row>
    <row r="960">
      <c r="A960" s="26"/>
      <c r="B960" s="27"/>
      <c r="C960" s="26"/>
    </row>
    <row r="961">
      <c r="A961" s="26"/>
      <c r="B961" s="27"/>
      <c r="C961" s="26"/>
    </row>
    <row r="962">
      <c r="A962" s="26"/>
      <c r="B962" s="27"/>
      <c r="C962" s="26"/>
    </row>
    <row r="963">
      <c r="A963" s="26"/>
      <c r="B963" s="27"/>
      <c r="C963" s="26"/>
    </row>
    <row r="964">
      <c r="A964" s="26"/>
      <c r="B964" s="27"/>
      <c r="C964" s="26"/>
    </row>
    <row r="965">
      <c r="A965" s="26"/>
      <c r="B965" s="27"/>
      <c r="C965" s="26"/>
    </row>
    <row r="966">
      <c r="A966" s="26"/>
      <c r="B966" s="27"/>
      <c r="C966" s="26"/>
    </row>
    <row r="967">
      <c r="A967" s="26"/>
      <c r="B967" s="27"/>
      <c r="C967" s="26"/>
    </row>
    <row r="968">
      <c r="A968" s="26"/>
      <c r="B968" s="27"/>
      <c r="C968" s="26"/>
    </row>
    <row r="969">
      <c r="A969" s="26"/>
      <c r="B969" s="27"/>
      <c r="C969" s="26"/>
    </row>
    <row r="970">
      <c r="A970" s="26"/>
      <c r="B970" s="27"/>
      <c r="C970" s="26"/>
    </row>
    <row r="971">
      <c r="A971" s="26"/>
      <c r="B971" s="27"/>
      <c r="C971" s="26"/>
    </row>
    <row r="972">
      <c r="A972" s="26"/>
      <c r="B972" s="27"/>
      <c r="C972" s="26"/>
    </row>
    <row r="973">
      <c r="A973" s="26"/>
      <c r="B973" s="27"/>
      <c r="C973" s="26"/>
    </row>
    <row r="974">
      <c r="A974" s="26"/>
      <c r="B974" s="27"/>
      <c r="C974" s="26"/>
    </row>
    <row r="975">
      <c r="A975" s="26"/>
      <c r="B975" s="27"/>
      <c r="C975" s="26"/>
    </row>
    <row r="976">
      <c r="A976" s="26"/>
      <c r="B976" s="27"/>
      <c r="C976" s="26"/>
    </row>
    <row r="977">
      <c r="A977" s="26"/>
      <c r="B977" s="27"/>
      <c r="C977" s="26"/>
    </row>
    <row r="978">
      <c r="A978" s="26"/>
      <c r="B978" s="27"/>
      <c r="C978" s="26"/>
    </row>
    <row r="979">
      <c r="A979" s="26"/>
      <c r="B979" s="27"/>
      <c r="C979" s="26"/>
    </row>
    <row r="980">
      <c r="A980" s="26"/>
      <c r="B980" s="27"/>
      <c r="C980" s="26"/>
    </row>
  </sheetData>
  <dataValidations>
    <dataValidation type="list" allowBlank="1" showInputMessage="1" showErrorMessage="1" prompt="Integer value 0 - 4" sqref="B3">
      <formula1>"0,1,2,3,4"</formula1>
    </dataValidation>
    <dataValidation type="custom" allowBlank="1" showDropDown="1" showInputMessage="1" showErrorMessage="1" prompt="Maximum of 8 characters" sqref="B4">
      <formula1>LEN(B4)&lt;9</formula1>
    </dataValidation>
  </dataValidation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6.38"/>
    <col customWidth="1" min="2" max="3" width="8.88"/>
  </cols>
  <sheetData>
    <row r="1">
      <c r="A1" s="28" t="s">
        <v>264</v>
      </c>
      <c r="B1" s="2"/>
      <c r="C1" s="3"/>
    </row>
    <row r="2">
      <c r="A2" s="7" t="s">
        <v>2</v>
      </c>
      <c r="B2" s="8" t="s">
        <v>3</v>
      </c>
      <c r="C2" s="9" t="s">
        <v>4</v>
      </c>
    </row>
    <row r="3">
      <c r="A3" s="7" t="s">
        <v>6</v>
      </c>
      <c r="B3" s="29">
        <v>2.0</v>
      </c>
      <c r="C3" s="9" t="s">
        <v>7</v>
      </c>
    </row>
    <row r="4">
      <c r="A4" s="7" t="s">
        <v>9</v>
      </c>
      <c r="B4" s="30" t="s">
        <v>265</v>
      </c>
      <c r="C4" s="9" t="s">
        <v>11</v>
      </c>
    </row>
    <row r="5">
      <c r="A5" s="7" t="s">
        <v>13</v>
      </c>
      <c r="B5" s="16">
        <f>COUNTIF(B8:B247,"&gt;0")</f>
        <v>148</v>
      </c>
      <c r="C5" s="9" t="s">
        <v>14</v>
      </c>
    </row>
    <row r="6">
      <c r="A6" s="7" t="s">
        <v>16</v>
      </c>
      <c r="B6" s="8">
        <f>ROUND(COUNTIF(B8:B247,"&gt;0")/3,0)</f>
        <v>49</v>
      </c>
      <c r="C6" s="9" t="s">
        <v>17</v>
      </c>
    </row>
    <row r="7">
      <c r="A7" s="7" t="s">
        <v>19</v>
      </c>
      <c r="B7" s="20" t="s">
        <v>20</v>
      </c>
      <c r="C7" s="21" t="s">
        <v>21</v>
      </c>
      <c r="K7" s="22" t="str">
        <f>UPPER(B4)</f>
        <v>SWEETBMP</v>
      </c>
    </row>
    <row r="8">
      <c r="A8" s="23" t="s">
        <v>22</v>
      </c>
      <c r="B8" s="24">
        <v>4.5</v>
      </c>
      <c r="C8" s="25">
        <v>1.0</v>
      </c>
    </row>
    <row r="9">
      <c r="A9" s="23" t="s">
        <v>23</v>
      </c>
      <c r="B9" s="24">
        <v>4.5</v>
      </c>
      <c r="C9" s="25">
        <f t="shared" ref="C9:C247" si="1">C8+1</f>
        <v>2</v>
      </c>
    </row>
    <row r="10">
      <c r="A10" s="23" t="s">
        <v>24</v>
      </c>
      <c r="B10" s="24">
        <v>4.5</v>
      </c>
      <c r="C10" s="25">
        <f t="shared" si="1"/>
        <v>3</v>
      </c>
    </row>
    <row r="11">
      <c r="A11" s="23" t="s">
        <v>25</v>
      </c>
      <c r="B11" s="24">
        <v>4.5</v>
      </c>
      <c r="C11" s="25">
        <f t="shared" si="1"/>
        <v>4</v>
      </c>
    </row>
    <row r="12">
      <c r="A12" s="23" t="s">
        <v>26</v>
      </c>
      <c r="B12" s="24">
        <v>4.5</v>
      </c>
      <c r="C12" s="25">
        <f t="shared" si="1"/>
        <v>5</v>
      </c>
    </row>
    <row r="13">
      <c r="A13" s="23" t="s">
        <v>27</v>
      </c>
      <c r="B13" s="24">
        <v>4.5</v>
      </c>
      <c r="C13" s="25">
        <f t="shared" si="1"/>
        <v>6</v>
      </c>
    </row>
    <row r="14">
      <c r="A14" s="23" t="s">
        <v>28</v>
      </c>
      <c r="B14" s="24">
        <v>4.5</v>
      </c>
      <c r="C14" s="25">
        <f t="shared" si="1"/>
        <v>7</v>
      </c>
    </row>
    <row r="15">
      <c r="A15" s="23" t="s">
        <v>29</v>
      </c>
      <c r="B15" s="24">
        <v>4.5</v>
      </c>
      <c r="C15" s="25">
        <f t="shared" si="1"/>
        <v>8</v>
      </c>
    </row>
    <row r="16">
      <c r="A16" s="23" t="s">
        <v>30</v>
      </c>
      <c r="B16" s="24">
        <v>4.5</v>
      </c>
      <c r="C16" s="25">
        <f t="shared" si="1"/>
        <v>9</v>
      </c>
    </row>
    <row r="17">
      <c r="A17" s="23" t="s">
        <v>31</v>
      </c>
      <c r="B17" s="24">
        <v>4.5</v>
      </c>
      <c r="C17" s="25">
        <f t="shared" si="1"/>
        <v>10</v>
      </c>
    </row>
    <row r="18">
      <c r="A18" s="23" t="s">
        <v>32</v>
      </c>
      <c r="B18" s="24">
        <v>4.5</v>
      </c>
      <c r="C18" s="25">
        <f t="shared" si="1"/>
        <v>11</v>
      </c>
    </row>
    <row r="19">
      <c r="A19" s="23" t="s">
        <v>33</v>
      </c>
      <c r="B19" s="24">
        <v>4.5</v>
      </c>
      <c r="C19" s="25">
        <f t="shared" si="1"/>
        <v>12</v>
      </c>
    </row>
    <row r="20">
      <c r="A20" s="23" t="s">
        <v>34</v>
      </c>
      <c r="B20" s="24">
        <v>4.5</v>
      </c>
      <c r="C20" s="25">
        <f t="shared" si="1"/>
        <v>13</v>
      </c>
    </row>
    <row r="21">
      <c r="A21" s="23" t="s">
        <v>35</v>
      </c>
      <c r="B21" s="24">
        <v>4.5</v>
      </c>
      <c r="C21" s="25">
        <f t="shared" si="1"/>
        <v>14</v>
      </c>
    </row>
    <row r="22">
      <c r="A22" s="23" t="s">
        <v>36</v>
      </c>
      <c r="B22" s="24">
        <v>4.5</v>
      </c>
      <c r="C22" s="25">
        <f t="shared" si="1"/>
        <v>15</v>
      </c>
    </row>
    <row r="23">
      <c r="A23" s="23" t="s">
        <v>37</v>
      </c>
      <c r="B23" s="24">
        <v>4.5</v>
      </c>
      <c r="C23" s="25">
        <f t="shared" si="1"/>
        <v>16</v>
      </c>
    </row>
    <row r="24">
      <c r="A24" s="23" t="s">
        <v>38</v>
      </c>
      <c r="B24" s="24">
        <v>4.5</v>
      </c>
      <c r="C24" s="25">
        <f t="shared" si="1"/>
        <v>17</v>
      </c>
    </row>
    <row r="25">
      <c r="A25" s="23" t="s">
        <v>39</v>
      </c>
      <c r="B25" s="24">
        <v>4.5</v>
      </c>
      <c r="C25" s="25">
        <f t="shared" si="1"/>
        <v>18</v>
      </c>
    </row>
    <row r="26">
      <c r="A26" s="23" t="s">
        <v>40</v>
      </c>
      <c r="B26" s="24">
        <v>4.5</v>
      </c>
      <c r="C26" s="25">
        <f t="shared" si="1"/>
        <v>19</v>
      </c>
    </row>
    <row r="27">
      <c r="A27" s="23" t="s">
        <v>41</v>
      </c>
      <c r="B27" s="24">
        <v>4.5</v>
      </c>
      <c r="C27" s="25">
        <f t="shared" si="1"/>
        <v>20</v>
      </c>
    </row>
    <row r="28">
      <c r="A28" s="23" t="s">
        <v>42</v>
      </c>
      <c r="B28" s="24">
        <v>4.5</v>
      </c>
      <c r="C28" s="25">
        <f t="shared" si="1"/>
        <v>21</v>
      </c>
    </row>
    <row r="29">
      <c r="A29" s="23" t="s">
        <v>43</v>
      </c>
      <c r="B29" s="24">
        <v>4.5</v>
      </c>
      <c r="C29" s="25">
        <f t="shared" si="1"/>
        <v>22</v>
      </c>
    </row>
    <row r="30">
      <c r="A30" s="23" t="s">
        <v>44</v>
      </c>
      <c r="B30" s="24">
        <v>4.5</v>
      </c>
      <c r="C30" s="25">
        <f t="shared" si="1"/>
        <v>23</v>
      </c>
    </row>
    <row r="31">
      <c r="A31" s="23" t="s">
        <v>45</v>
      </c>
      <c r="B31" s="24">
        <v>4.5</v>
      </c>
      <c r="C31" s="25">
        <f t="shared" si="1"/>
        <v>24</v>
      </c>
    </row>
    <row r="32">
      <c r="A32" s="23" t="s">
        <v>46</v>
      </c>
      <c r="B32" s="24">
        <v>4.5</v>
      </c>
      <c r="C32" s="25">
        <f t="shared" si="1"/>
        <v>25</v>
      </c>
    </row>
    <row r="33">
      <c r="A33" s="23" t="s">
        <v>47</v>
      </c>
      <c r="B33" s="24">
        <v>4.5</v>
      </c>
      <c r="C33" s="25">
        <f t="shared" si="1"/>
        <v>26</v>
      </c>
    </row>
    <row r="34">
      <c r="A34" s="23" t="s">
        <v>48</v>
      </c>
      <c r="B34" s="24">
        <v>4.5</v>
      </c>
      <c r="C34" s="25">
        <f t="shared" si="1"/>
        <v>27</v>
      </c>
    </row>
    <row r="35">
      <c r="A35" s="23" t="s">
        <v>49</v>
      </c>
      <c r="B35" s="24">
        <v>4.5</v>
      </c>
      <c r="C35" s="25">
        <f t="shared" si="1"/>
        <v>28</v>
      </c>
    </row>
    <row r="36">
      <c r="A36" s="23" t="s">
        <v>50</v>
      </c>
      <c r="B36" s="24">
        <v>4.5</v>
      </c>
      <c r="C36" s="25">
        <f t="shared" si="1"/>
        <v>29</v>
      </c>
    </row>
    <row r="37">
      <c r="A37" s="23" t="s">
        <v>51</v>
      </c>
      <c r="B37" s="24">
        <v>4.5</v>
      </c>
      <c r="C37" s="25">
        <f t="shared" si="1"/>
        <v>30</v>
      </c>
    </row>
    <row r="38">
      <c r="A38" s="23" t="s">
        <v>52</v>
      </c>
      <c r="B38" s="24">
        <v>4.5</v>
      </c>
      <c r="C38" s="25">
        <f t="shared" si="1"/>
        <v>31</v>
      </c>
    </row>
    <row r="39">
      <c r="A39" s="23" t="s">
        <v>53</v>
      </c>
      <c r="B39" s="24">
        <v>4.5</v>
      </c>
      <c r="C39" s="25">
        <f t="shared" si="1"/>
        <v>32</v>
      </c>
    </row>
    <row r="40">
      <c r="A40" s="23" t="s">
        <v>54</v>
      </c>
      <c r="B40" s="24">
        <v>4.5</v>
      </c>
      <c r="C40" s="25">
        <f t="shared" si="1"/>
        <v>33</v>
      </c>
    </row>
    <row r="41">
      <c r="A41" s="23" t="s">
        <v>55</v>
      </c>
      <c r="B41" s="24">
        <v>4.5</v>
      </c>
      <c r="C41" s="25">
        <f t="shared" si="1"/>
        <v>34</v>
      </c>
    </row>
    <row r="42">
      <c r="A42" s="23" t="s">
        <v>56</v>
      </c>
      <c r="B42" s="24">
        <v>4.5</v>
      </c>
      <c r="C42" s="25">
        <f t="shared" si="1"/>
        <v>35</v>
      </c>
    </row>
    <row r="43">
      <c r="A43" s="23" t="s">
        <v>57</v>
      </c>
      <c r="B43" s="24">
        <v>4.5</v>
      </c>
      <c r="C43" s="25">
        <f t="shared" si="1"/>
        <v>36</v>
      </c>
    </row>
    <row r="44">
      <c r="A44" s="23" t="s">
        <v>58</v>
      </c>
      <c r="B44" s="24">
        <v>4.5</v>
      </c>
      <c r="C44" s="25">
        <f t="shared" si="1"/>
        <v>37</v>
      </c>
    </row>
    <row r="45">
      <c r="A45" s="23" t="s">
        <v>59</v>
      </c>
      <c r="B45" s="24">
        <v>4.5</v>
      </c>
      <c r="C45" s="25">
        <f t="shared" si="1"/>
        <v>38</v>
      </c>
    </row>
    <row r="46">
      <c r="A46" s="23" t="s">
        <v>60</v>
      </c>
      <c r="B46" s="24">
        <v>4.5</v>
      </c>
      <c r="C46" s="25">
        <f t="shared" si="1"/>
        <v>39</v>
      </c>
    </row>
    <row r="47">
      <c r="A47" s="23" t="s">
        <v>61</v>
      </c>
      <c r="B47" s="24">
        <v>4.5</v>
      </c>
      <c r="C47" s="25">
        <f t="shared" si="1"/>
        <v>40</v>
      </c>
    </row>
    <row r="48">
      <c r="A48" s="23" t="s">
        <v>62</v>
      </c>
      <c r="B48" s="24">
        <v>4.5</v>
      </c>
      <c r="C48" s="25">
        <f t="shared" si="1"/>
        <v>41</v>
      </c>
    </row>
    <row r="49">
      <c r="A49" s="23" t="s">
        <v>63</v>
      </c>
      <c r="B49" s="24">
        <v>4.5</v>
      </c>
      <c r="C49" s="25">
        <f t="shared" si="1"/>
        <v>42</v>
      </c>
    </row>
    <row r="50">
      <c r="A50" s="23" t="s">
        <v>64</v>
      </c>
      <c r="B50" s="24">
        <v>4.5</v>
      </c>
      <c r="C50" s="25">
        <f t="shared" si="1"/>
        <v>43</v>
      </c>
    </row>
    <row r="51">
      <c r="A51" s="23" t="s">
        <v>65</v>
      </c>
      <c r="B51" s="24">
        <v>4.5</v>
      </c>
      <c r="C51" s="25">
        <f t="shared" si="1"/>
        <v>44</v>
      </c>
    </row>
    <row r="52">
      <c r="A52" s="23" t="s">
        <v>66</v>
      </c>
      <c r="B52" s="24">
        <v>4.5</v>
      </c>
      <c r="C52" s="25">
        <f t="shared" si="1"/>
        <v>45</v>
      </c>
    </row>
    <row r="53">
      <c r="A53" s="23" t="s">
        <v>67</v>
      </c>
      <c r="B53" s="24">
        <v>4.5</v>
      </c>
      <c r="C53" s="25">
        <f t="shared" si="1"/>
        <v>46</v>
      </c>
    </row>
    <row r="54">
      <c r="A54" s="23" t="s">
        <v>68</v>
      </c>
      <c r="B54" s="24">
        <v>4.5</v>
      </c>
      <c r="C54" s="25">
        <f t="shared" si="1"/>
        <v>47</v>
      </c>
    </row>
    <row r="55">
      <c r="A55" s="23" t="s">
        <v>69</v>
      </c>
      <c r="B55" s="24">
        <v>4.5</v>
      </c>
      <c r="C55" s="25">
        <f t="shared" si="1"/>
        <v>48</v>
      </c>
    </row>
    <row r="56">
      <c r="A56" s="23" t="s">
        <v>70</v>
      </c>
      <c r="B56" s="24">
        <v>4.5</v>
      </c>
      <c r="C56" s="25">
        <f t="shared" si="1"/>
        <v>49</v>
      </c>
    </row>
    <row r="57">
      <c r="A57" s="23" t="s">
        <v>71</v>
      </c>
      <c r="B57" s="24">
        <v>4.5</v>
      </c>
      <c r="C57" s="25">
        <f t="shared" si="1"/>
        <v>50</v>
      </c>
    </row>
    <row r="58">
      <c r="A58" s="23" t="s">
        <v>72</v>
      </c>
      <c r="B58" s="24">
        <v>4.5</v>
      </c>
      <c r="C58" s="25">
        <f t="shared" si="1"/>
        <v>51</v>
      </c>
    </row>
    <row r="59">
      <c r="A59" s="23" t="s">
        <v>73</v>
      </c>
      <c r="B59" s="24">
        <v>4.5</v>
      </c>
      <c r="C59" s="25">
        <f t="shared" si="1"/>
        <v>52</v>
      </c>
    </row>
    <row r="60">
      <c r="A60" s="23" t="s">
        <v>74</v>
      </c>
      <c r="B60" s="24">
        <v>4.5</v>
      </c>
      <c r="C60" s="25">
        <f t="shared" si="1"/>
        <v>53</v>
      </c>
    </row>
    <row r="61">
      <c r="A61" s="23" t="s">
        <v>75</v>
      </c>
      <c r="B61" s="24">
        <v>4.5</v>
      </c>
      <c r="C61" s="25">
        <f t="shared" si="1"/>
        <v>54</v>
      </c>
    </row>
    <row r="62">
      <c r="A62" s="23" t="s">
        <v>76</v>
      </c>
      <c r="B62" s="24">
        <v>4.5</v>
      </c>
      <c r="C62" s="25">
        <f t="shared" si="1"/>
        <v>55</v>
      </c>
    </row>
    <row r="63">
      <c r="A63" s="23" t="s">
        <v>77</v>
      </c>
      <c r="B63" s="24">
        <v>4.5</v>
      </c>
      <c r="C63" s="25">
        <f t="shared" si="1"/>
        <v>56</v>
      </c>
    </row>
    <row r="64">
      <c r="A64" s="23" t="s">
        <v>78</v>
      </c>
      <c r="B64" s="24">
        <v>4.5</v>
      </c>
      <c r="C64" s="25">
        <f t="shared" si="1"/>
        <v>57</v>
      </c>
    </row>
    <row r="65">
      <c r="A65" s="23" t="s">
        <v>79</v>
      </c>
      <c r="B65" s="24">
        <v>4.5</v>
      </c>
      <c r="C65" s="25">
        <f t="shared" si="1"/>
        <v>58</v>
      </c>
    </row>
    <row r="66">
      <c r="A66" s="23" t="s">
        <v>80</v>
      </c>
      <c r="B66" s="24">
        <v>4.5</v>
      </c>
      <c r="C66" s="25">
        <f t="shared" si="1"/>
        <v>59</v>
      </c>
    </row>
    <row r="67">
      <c r="A67" s="23" t="s">
        <v>81</v>
      </c>
      <c r="B67" s="24">
        <v>4.5</v>
      </c>
      <c r="C67" s="25">
        <f t="shared" si="1"/>
        <v>60</v>
      </c>
    </row>
    <row r="68">
      <c r="A68" s="23" t="s">
        <v>82</v>
      </c>
      <c r="B68" s="24">
        <v>10.0</v>
      </c>
      <c r="C68" s="25">
        <f t="shared" si="1"/>
        <v>61</v>
      </c>
    </row>
    <row r="69">
      <c r="A69" s="23" t="s">
        <v>83</v>
      </c>
      <c r="B69" s="24">
        <v>10.0</v>
      </c>
      <c r="C69" s="25">
        <f t="shared" si="1"/>
        <v>62</v>
      </c>
    </row>
    <row r="70">
      <c r="A70" s="23" t="s">
        <v>84</v>
      </c>
      <c r="B70" s="24">
        <v>10.0</v>
      </c>
      <c r="C70" s="25">
        <f t="shared" si="1"/>
        <v>63</v>
      </c>
    </row>
    <row r="71">
      <c r="A71" s="23" t="s">
        <v>85</v>
      </c>
      <c r="B71" s="24">
        <v>10.0</v>
      </c>
      <c r="C71" s="25">
        <f t="shared" si="1"/>
        <v>64</v>
      </c>
    </row>
    <row r="72">
      <c r="A72" s="23" t="s">
        <v>86</v>
      </c>
      <c r="B72" s="24">
        <v>10.0</v>
      </c>
      <c r="C72" s="25">
        <f t="shared" si="1"/>
        <v>65</v>
      </c>
    </row>
    <row r="73">
      <c r="A73" s="23" t="s">
        <v>87</v>
      </c>
      <c r="B73" s="24">
        <v>10.0</v>
      </c>
      <c r="C73" s="25">
        <f t="shared" si="1"/>
        <v>66</v>
      </c>
    </row>
    <row r="74">
      <c r="A74" s="23" t="s">
        <v>88</v>
      </c>
      <c r="B74" s="24">
        <v>10.0</v>
      </c>
      <c r="C74" s="25">
        <f t="shared" si="1"/>
        <v>67</v>
      </c>
    </row>
    <row r="75">
      <c r="A75" s="23" t="s">
        <v>89</v>
      </c>
      <c r="B75" s="24">
        <v>10.0</v>
      </c>
      <c r="C75" s="25">
        <f t="shared" si="1"/>
        <v>68</v>
      </c>
    </row>
    <row r="76">
      <c r="A76" s="23" t="s">
        <v>90</v>
      </c>
      <c r="B76" s="24">
        <v>10.0</v>
      </c>
      <c r="C76" s="25">
        <f t="shared" si="1"/>
        <v>69</v>
      </c>
    </row>
    <row r="77">
      <c r="A77" s="23" t="s">
        <v>91</v>
      </c>
      <c r="B77" s="24">
        <v>10.0</v>
      </c>
      <c r="C77" s="25">
        <f t="shared" si="1"/>
        <v>70</v>
      </c>
    </row>
    <row r="78">
      <c r="A78" s="23" t="s">
        <v>92</v>
      </c>
      <c r="B78" s="24">
        <v>10.0</v>
      </c>
      <c r="C78" s="25">
        <f t="shared" si="1"/>
        <v>71</v>
      </c>
    </row>
    <row r="79">
      <c r="A79" s="23" t="s">
        <v>93</v>
      </c>
      <c r="B79" s="24">
        <v>10.0</v>
      </c>
      <c r="C79" s="25">
        <f t="shared" si="1"/>
        <v>72</v>
      </c>
    </row>
    <row r="80">
      <c r="A80" s="23" t="s">
        <v>94</v>
      </c>
      <c r="B80" s="24">
        <v>10.0</v>
      </c>
      <c r="C80" s="25">
        <f t="shared" si="1"/>
        <v>73</v>
      </c>
    </row>
    <row r="81">
      <c r="A81" s="23" t="s">
        <v>95</v>
      </c>
      <c r="B81" s="24">
        <v>10.0</v>
      </c>
      <c r="C81" s="25">
        <f t="shared" si="1"/>
        <v>74</v>
      </c>
    </row>
    <row r="82">
      <c r="A82" s="23" t="s">
        <v>96</v>
      </c>
      <c r="B82" s="24">
        <v>10.0</v>
      </c>
      <c r="C82" s="25">
        <f t="shared" si="1"/>
        <v>75</v>
      </c>
    </row>
    <row r="83">
      <c r="A83" s="23" t="s">
        <v>97</v>
      </c>
      <c r="B83" s="24">
        <v>10.0</v>
      </c>
      <c r="C83" s="25">
        <f t="shared" si="1"/>
        <v>76</v>
      </c>
    </row>
    <row r="84">
      <c r="A84" s="23" t="s">
        <v>98</v>
      </c>
      <c r="B84" s="24">
        <v>10.0</v>
      </c>
      <c r="C84" s="25">
        <f t="shared" si="1"/>
        <v>77</v>
      </c>
    </row>
    <row r="85">
      <c r="A85" s="23" t="s">
        <v>99</v>
      </c>
      <c r="B85" s="24">
        <v>10.0</v>
      </c>
      <c r="C85" s="25">
        <f t="shared" si="1"/>
        <v>78</v>
      </c>
    </row>
    <row r="86">
      <c r="A86" s="23" t="s">
        <v>100</v>
      </c>
      <c r="B86" s="24">
        <v>10.0</v>
      </c>
      <c r="C86" s="25">
        <f t="shared" si="1"/>
        <v>79</v>
      </c>
    </row>
    <row r="87">
      <c r="A87" s="23" t="s">
        <v>101</v>
      </c>
      <c r="B87" s="24">
        <v>10.0</v>
      </c>
      <c r="C87" s="25">
        <f t="shared" si="1"/>
        <v>80</v>
      </c>
    </row>
    <row r="88">
      <c r="A88" s="23" t="s">
        <v>102</v>
      </c>
      <c r="B88" s="24">
        <v>10.0</v>
      </c>
      <c r="C88" s="25">
        <f t="shared" si="1"/>
        <v>81</v>
      </c>
    </row>
    <row r="89">
      <c r="A89" s="23" t="s">
        <v>103</v>
      </c>
      <c r="B89" s="24">
        <v>10.0</v>
      </c>
      <c r="C89" s="25">
        <f t="shared" si="1"/>
        <v>82</v>
      </c>
    </row>
    <row r="90">
      <c r="A90" s="23" t="s">
        <v>104</v>
      </c>
      <c r="B90" s="24">
        <v>10.0</v>
      </c>
      <c r="C90" s="25">
        <f t="shared" si="1"/>
        <v>83</v>
      </c>
    </row>
    <row r="91">
      <c r="A91" s="23" t="s">
        <v>105</v>
      </c>
      <c r="B91" s="24">
        <v>10.0</v>
      </c>
      <c r="C91" s="25">
        <f t="shared" si="1"/>
        <v>84</v>
      </c>
    </row>
    <row r="92">
      <c r="A92" s="23" t="s">
        <v>106</v>
      </c>
      <c r="B92" s="24">
        <v>10.0</v>
      </c>
      <c r="C92" s="25">
        <f t="shared" si="1"/>
        <v>85</v>
      </c>
    </row>
    <row r="93">
      <c r="A93" s="23" t="s">
        <v>107</v>
      </c>
      <c r="B93" s="24">
        <v>10.0</v>
      </c>
      <c r="C93" s="25">
        <f t="shared" si="1"/>
        <v>86</v>
      </c>
    </row>
    <row r="94">
      <c r="A94" s="23" t="s">
        <v>108</v>
      </c>
      <c r="B94" s="24">
        <v>10.0</v>
      </c>
      <c r="C94" s="25">
        <f t="shared" si="1"/>
        <v>87</v>
      </c>
    </row>
    <row r="95">
      <c r="A95" s="23" t="s">
        <v>109</v>
      </c>
      <c r="B95" s="24">
        <v>10.0</v>
      </c>
      <c r="C95" s="25">
        <f t="shared" si="1"/>
        <v>88</v>
      </c>
    </row>
    <row r="96">
      <c r="A96" s="23" t="s">
        <v>110</v>
      </c>
      <c r="B96" s="24">
        <v>4.5</v>
      </c>
      <c r="C96" s="25">
        <f t="shared" si="1"/>
        <v>89</v>
      </c>
    </row>
    <row r="97">
      <c r="A97" s="23" t="s">
        <v>111</v>
      </c>
      <c r="B97" s="24">
        <v>4.5</v>
      </c>
      <c r="C97" s="25">
        <f t="shared" si="1"/>
        <v>90</v>
      </c>
    </row>
    <row r="98">
      <c r="A98" s="23" t="s">
        <v>112</v>
      </c>
      <c r="B98" s="24">
        <v>4.5</v>
      </c>
      <c r="C98" s="25">
        <f t="shared" si="1"/>
        <v>91</v>
      </c>
    </row>
    <row r="99">
      <c r="A99" s="23" t="s">
        <v>113</v>
      </c>
      <c r="B99" s="24">
        <v>4.5</v>
      </c>
      <c r="C99" s="25">
        <f t="shared" si="1"/>
        <v>92</v>
      </c>
    </row>
    <row r="100">
      <c r="A100" s="23" t="s">
        <v>114</v>
      </c>
      <c r="B100" s="24">
        <v>4.5</v>
      </c>
      <c r="C100" s="25">
        <f t="shared" si="1"/>
        <v>93</v>
      </c>
    </row>
    <row r="101">
      <c r="A101" s="23" t="s">
        <v>115</v>
      </c>
      <c r="B101" s="24">
        <v>4.5</v>
      </c>
      <c r="C101" s="25">
        <f t="shared" si="1"/>
        <v>94</v>
      </c>
    </row>
    <row r="102">
      <c r="A102" s="23" t="s">
        <v>116</v>
      </c>
      <c r="B102" s="24">
        <v>4.5</v>
      </c>
      <c r="C102" s="25">
        <f t="shared" si="1"/>
        <v>95</v>
      </c>
    </row>
    <row r="103">
      <c r="A103" s="23" t="s">
        <v>117</v>
      </c>
      <c r="B103" s="24">
        <v>4.5</v>
      </c>
      <c r="C103" s="25">
        <f t="shared" si="1"/>
        <v>96</v>
      </c>
    </row>
    <row r="104">
      <c r="A104" s="23" t="s">
        <v>118</v>
      </c>
      <c r="B104" s="24">
        <v>4.5</v>
      </c>
      <c r="C104" s="25">
        <f t="shared" si="1"/>
        <v>97</v>
      </c>
    </row>
    <row r="105">
      <c r="A105" s="23" t="s">
        <v>119</v>
      </c>
      <c r="B105" s="24">
        <v>4.5</v>
      </c>
      <c r="C105" s="25">
        <f t="shared" si="1"/>
        <v>98</v>
      </c>
    </row>
    <row r="106">
      <c r="A106" s="23" t="s">
        <v>120</v>
      </c>
      <c r="B106" s="24">
        <v>4.5</v>
      </c>
      <c r="C106" s="25">
        <f t="shared" si="1"/>
        <v>99</v>
      </c>
    </row>
    <row r="107">
      <c r="A107" s="23" t="s">
        <v>121</v>
      </c>
      <c r="B107" s="24">
        <v>4.5</v>
      </c>
      <c r="C107" s="25">
        <f t="shared" si="1"/>
        <v>100</v>
      </c>
    </row>
    <row r="108">
      <c r="A108" s="23" t="s">
        <v>122</v>
      </c>
      <c r="B108" s="24">
        <v>4.5</v>
      </c>
      <c r="C108" s="25">
        <f t="shared" si="1"/>
        <v>101</v>
      </c>
    </row>
    <row r="109">
      <c r="A109" s="23" t="s">
        <v>123</v>
      </c>
      <c r="B109" s="24">
        <v>4.5</v>
      </c>
      <c r="C109" s="25">
        <f t="shared" si="1"/>
        <v>102</v>
      </c>
    </row>
    <row r="110">
      <c r="A110" s="23" t="s">
        <v>124</v>
      </c>
      <c r="B110" s="24">
        <v>4.5</v>
      </c>
      <c r="C110" s="25">
        <f t="shared" si="1"/>
        <v>103</v>
      </c>
    </row>
    <row r="111">
      <c r="A111" s="23" t="s">
        <v>125</v>
      </c>
      <c r="B111" s="24">
        <v>4.5</v>
      </c>
      <c r="C111" s="25">
        <f t="shared" si="1"/>
        <v>104</v>
      </c>
    </row>
    <row r="112">
      <c r="A112" s="23" t="s">
        <v>126</v>
      </c>
      <c r="B112" s="24">
        <v>4.5</v>
      </c>
      <c r="C112" s="25">
        <f t="shared" si="1"/>
        <v>105</v>
      </c>
    </row>
    <row r="113">
      <c r="A113" s="23" t="s">
        <v>127</v>
      </c>
      <c r="B113" s="24">
        <v>4.5</v>
      </c>
      <c r="C113" s="25">
        <f t="shared" si="1"/>
        <v>106</v>
      </c>
    </row>
    <row r="114">
      <c r="A114" s="23" t="s">
        <v>128</v>
      </c>
      <c r="B114" s="24">
        <v>4.5</v>
      </c>
      <c r="C114" s="25">
        <f t="shared" si="1"/>
        <v>107</v>
      </c>
    </row>
    <row r="115">
      <c r="A115" s="23" t="s">
        <v>129</v>
      </c>
      <c r="B115" s="24">
        <v>4.5</v>
      </c>
      <c r="C115" s="25">
        <f t="shared" si="1"/>
        <v>108</v>
      </c>
    </row>
    <row r="116">
      <c r="A116" s="23" t="s">
        <v>130</v>
      </c>
      <c r="B116" s="24">
        <v>4.5</v>
      </c>
      <c r="C116" s="25">
        <f t="shared" si="1"/>
        <v>109</v>
      </c>
    </row>
    <row r="117">
      <c r="A117" s="23" t="s">
        <v>131</v>
      </c>
      <c r="B117" s="24">
        <v>4.5</v>
      </c>
      <c r="C117" s="25">
        <f t="shared" si="1"/>
        <v>110</v>
      </c>
    </row>
    <row r="118">
      <c r="A118" s="23" t="s">
        <v>132</v>
      </c>
      <c r="B118" s="24">
        <v>4.5</v>
      </c>
      <c r="C118" s="25">
        <f t="shared" si="1"/>
        <v>111</v>
      </c>
    </row>
    <row r="119">
      <c r="A119" s="23" t="s">
        <v>133</v>
      </c>
      <c r="B119" s="24">
        <v>4.5</v>
      </c>
      <c r="C119" s="25">
        <f t="shared" si="1"/>
        <v>112</v>
      </c>
    </row>
    <row r="120">
      <c r="A120" s="23" t="s">
        <v>134</v>
      </c>
      <c r="B120" s="24">
        <v>4.5</v>
      </c>
      <c r="C120" s="25">
        <f t="shared" si="1"/>
        <v>113</v>
      </c>
    </row>
    <row r="121">
      <c r="A121" s="23" t="s">
        <v>135</v>
      </c>
      <c r="B121" s="24">
        <v>4.5</v>
      </c>
      <c r="C121" s="25">
        <f t="shared" si="1"/>
        <v>114</v>
      </c>
    </row>
    <row r="122">
      <c r="A122" s="23" t="s">
        <v>136</v>
      </c>
      <c r="B122" s="24">
        <v>4.5</v>
      </c>
      <c r="C122" s="25">
        <f t="shared" si="1"/>
        <v>115</v>
      </c>
    </row>
    <row r="123">
      <c r="A123" s="23" t="s">
        <v>137</v>
      </c>
      <c r="B123" s="24">
        <v>4.5</v>
      </c>
      <c r="C123" s="25">
        <f t="shared" si="1"/>
        <v>116</v>
      </c>
    </row>
    <row r="124">
      <c r="A124" s="23" t="s">
        <v>138</v>
      </c>
      <c r="B124" s="24">
        <v>4.5</v>
      </c>
      <c r="C124" s="25">
        <f t="shared" si="1"/>
        <v>117</v>
      </c>
    </row>
    <row r="125">
      <c r="A125" s="23" t="s">
        <v>139</v>
      </c>
      <c r="B125" s="24">
        <v>4.5</v>
      </c>
      <c r="C125" s="25">
        <f t="shared" si="1"/>
        <v>118</v>
      </c>
    </row>
    <row r="126">
      <c r="A126" s="23" t="s">
        <v>140</v>
      </c>
      <c r="B126" s="24">
        <v>4.5</v>
      </c>
      <c r="C126" s="25">
        <f t="shared" si="1"/>
        <v>119</v>
      </c>
    </row>
    <row r="127">
      <c r="A127" s="23" t="s">
        <v>141</v>
      </c>
      <c r="B127" s="24">
        <v>4.5</v>
      </c>
      <c r="C127" s="25">
        <f t="shared" si="1"/>
        <v>120</v>
      </c>
    </row>
    <row r="128">
      <c r="A128" s="23" t="s">
        <v>142</v>
      </c>
      <c r="B128" s="24">
        <v>4.5</v>
      </c>
      <c r="C128" s="25">
        <f t="shared" si="1"/>
        <v>121</v>
      </c>
    </row>
    <row r="129">
      <c r="A129" s="23" t="s">
        <v>143</v>
      </c>
      <c r="B129" s="24">
        <v>4.5</v>
      </c>
      <c r="C129" s="25">
        <f t="shared" si="1"/>
        <v>122</v>
      </c>
    </row>
    <row r="130">
      <c r="A130" s="23" t="s">
        <v>144</v>
      </c>
      <c r="B130" s="24">
        <v>4.5</v>
      </c>
      <c r="C130" s="25">
        <f t="shared" si="1"/>
        <v>123</v>
      </c>
    </row>
    <row r="131">
      <c r="A131" s="23" t="s">
        <v>145</v>
      </c>
      <c r="B131" s="24">
        <v>4.5</v>
      </c>
      <c r="C131" s="25">
        <f t="shared" si="1"/>
        <v>124</v>
      </c>
    </row>
    <row r="132">
      <c r="A132" s="23" t="s">
        <v>146</v>
      </c>
      <c r="B132" s="24">
        <v>4.5</v>
      </c>
      <c r="C132" s="25">
        <f t="shared" si="1"/>
        <v>125</v>
      </c>
    </row>
    <row r="133">
      <c r="A133" s="23" t="s">
        <v>147</v>
      </c>
      <c r="B133" s="24">
        <v>4.5</v>
      </c>
      <c r="C133" s="25">
        <f t="shared" si="1"/>
        <v>126</v>
      </c>
    </row>
    <row r="134">
      <c r="A134" s="23" t="s">
        <v>148</v>
      </c>
      <c r="B134" s="24">
        <v>4.5</v>
      </c>
      <c r="C134" s="25">
        <f t="shared" si="1"/>
        <v>127</v>
      </c>
    </row>
    <row r="135">
      <c r="A135" s="23" t="s">
        <v>149</v>
      </c>
      <c r="B135" s="24">
        <v>4.5</v>
      </c>
      <c r="C135" s="25">
        <f t="shared" si="1"/>
        <v>128</v>
      </c>
    </row>
    <row r="136">
      <c r="A136" s="23" t="s">
        <v>150</v>
      </c>
      <c r="B136" s="24">
        <v>4.5</v>
      </c>
      <c r="C136" s="25">
        <f t="shared" si="1"/>
        <v>129</v>
      </c>
    </row>
    <row r="137">
      <c r="A137" s="23" t="s">
        <v>151</v>
      </c>
      <c r="B137" s="24">
        <v>4.5</v>
      </c>
      <c r="C137" s="25">
        <f t="shared" si="1"/>
        <v>130</v>
      </c>
    </row>
    <row r="138">
      <c r="A138" s="23" t="s">
        <v>152</v>
      </c>
      <c r="B138" s="24">
        <v>4.5</v>
      </c>
      <c r="C138" s="25">
        <f t="shared" si="1"/>
        <v>131</v>
      </c>
    </row>
    <row r="139">
      <c r="A139" s="23" t="s">
        <v>153</v>
      </c>
      <c r="B139" s="24">
        <v>4.5</v>
      </c>
      <c r="C139" s="25">
        <f t="shared" si="1"/>
        <v>132</v>
      </c>
    </row>
    <row r="140">
      <c r="A140" s="23" t="s">
        <v>154</v>
      </c>
      <c r="B140" s="24">
        <v>4.5</v>
      </c>
      <c r="C140" s="25">
        <f t="shared" si="1"/>
        <v>133</v>
      </c>
    </row>
    <row r="141">
      <c r="A141" s="23" t="s">
        <v>155</v>
      </c>
      <c r="B141" s="24">
        <v>4.5</v>
      </c>
      <c r="C141" s="25">
        <f t="shared" si="1"/>
        <v>134</v>
      </c>
    </row>
    <row r="142">
      <c r="A142" s="23" t="s">
        <v>156</v>
      </c>
      <c r="B142" s="24">
        <v>4.5</v>
      </c>
      <c r="C142" s="25">
        <f t="shared" si="1"/>
        <v>135</v>
      </c>
    </row>
    <row r="143">
      <c r="A143" s="23" t="s">
        <v>157</v>
      </c>
      <c r="B143" s="24">
        <v>4.5</v>
      </c>
      <c r="C143" s="25">
        <f t="shared" si="1"/>
        <v>136</v>
      </c>
    </row>
    <row r="144">
      <c r="A144" s="23" t="s">
        <v>158</v>
      </c>
      <c r="B144" s="24">
        <v>4.5</v>
      </c>
      <c r="C144" s="25">
        <f t="shared" si="1"/>
        <v>137</v>
      </c>
    </row>
    <row r="145">
      <c r="A145" s="23" t="s">
        <v>159</v>
      </c>
      <c r="B145" s="24">
        <v>4.5</v>
      </c>
      <c r="C145" s="25">
        <f t="shared" si="1"/>
        <v>138</v>
      </c>
    </row>
    <row r="146">
      <c r="A146" s="23" t="s">
        <v>160</v>
      </c>
      <c r="B146" s="24">
        <v>4.5</v>
      </c>
      <c r="C146" s="25">
        <f t="shared" si="1"/>
        <v>139</v>
      </c>
    </row>
    <row r="147">
      <c r="A147" s="23" t="s">
        <v>161</v>
      </c>
      <c r="B147" s="24">
        <v>4.5</v>
      </c>
      <c r="C147" s="25">
        <f t="shared" si="1"/>
        <v>140</v>
      </c>
    </row>
    <row r="148">
      <c r="A148" s="23" t="s">
        <v>162</v>
      </c>
      <c r="B148" s="24">
        <v>4.5</v>
      </c>
      <c r="C148" s="25">
        <f t="shared" si="1"/>
        <v>141</v>
      </c>
    </row>
    <row r="149">
      <c r="A149" s="23" t="s">
        <v>163</v>
      </c>
      <c r="B149" s="24">
        <v>4.5</v>
      </c>
      <c r="C149" s="25">
        <f t="shared" si="1"/>
        <v>142</v>
      </c>
    </row>
    <row r="150">
      <c r="A150" s="23" t="s">
        <v>164</v>
      </c>
      <c r="B150" s="24">
        <v>4.5</v>
      </c>
      <c r="C150" s="25">
        <f t="shared" si="1"/>
        <v>143</v>
      </c>
    </row>
    <row r="151">
      <c r="A151" s="23" t="s">
        <v>165</v>
      </c>
      <c r="B151" s="24">
        <v>4.5</v>
      </c>
      <c r="C151" s="25">
        <f t="shared" si="1"/>
        <v>144</v>
      </c>
    </row>
    <row r="152">
      <c r="A152" s="23" t="s">
        <v>166</v>
      </c>
      <c r="B152" s="24">
        <v>4.5</v>
      </c>
      <c r="C152" s="25">
        <f t="shared" si="1"/>
        <v>145</v>
      </c>
    </row>
    <row r="153">
      <c r="A153" s="23" t="s">
        <v>167</v>
      </c>
      <c r="B153" s="24">
        <v>4.5</v>
      </c>
      <c r="C153" s="25">
        <f t="shared" si="1"/>
        <v>146</v>
      </c>
    </row>
    <row r="154">
      <c r="A154" s="23" t="s">
        <v>168</v>
      </c>
      <c r="B154" s="24">
        <v>4.5</v>
      </c>
      <c r="C154" s="25">
        <f t="shared" si="1"/>
        <v>147</v>
      </c>
    </row>
    <row r="155">
      <c r="A155" s="23" t="s">
        <v>169</v>
      </c>
      <c r="B155" s="24">
        <v>4.5</v>
      </c>
      <c r="C155" s="25">
        <f t="shared" si="1"/>
        <v>148</v>
      </c>
    </row>
    <row r="156">
      <c r="A156" s="23" t="s">
        <v>170</v>
      </c>
      <c r="B156" s="24">
        <v>0.0</v>
      </c>
      <c r="C156" s="25">
        <f t="shared" si="1"/>
        <v>149</v>
      </c>
    </row>
    <row r="157">
      <c r="A157" s="23" t="s">
        <v>171</v>
      </c>
      <c r="B157" s="24">
        <v>0.0</v>
      </c>
      <c r="C157" s="25">
        <f t="shared" si="1"/>
        <v>150</v>
      </c>
    </row>
    <row r="158">
      <c r="A158" s="23" t="s">
        <v>172</v>
      </c>
      <c r="B158" s="24">
        <v>0.0</v>
      </c>
      <c r="C158" s="25">
        <f t="shared" si="1"/>
        <v>151</v>
      </c>
    </row>
    <row r="159">
      <c r="A159" s="23" t="s">
        <v>173</v>
      </c>
      <c r="B159" s="24">
        <v>0.0</v>
      </c>
      <c r="C159" s="25">
        <f t="shared" si="1"/>
        <v>152</v>
      </c>
    </row>
    <row r="160">
      <c r="A160" s="23" t="s">
        <v>174</v>
      </c>
      <c r="B160" s="24">
        <v>0.0</v>
      </c>
      <c r="C160" s="25">
        <f t="shared" si="1"/>
        <v>153</v>
      </c>
    </row>
    <row r="161">
      <c r="A161" s="23" t="s">
        <v>175</v>
      </c>
      <c r="B161" s="24">
        <v>0.0</v>
      </c>
      <c r="C161" s="25">
        <f t="shared" si="1"/>
        <v>154</v>
      </c>
    </row>
    <row r="162">
      <c r="A162" s="23" t="s">
        <v>176</v>
      </c>
      <c r="B162" s="24">
        <v>0.0</v>
      </c>
      <c r="C162" s="25">
        <f t="shared" si="1"/>
        <v>155</v>
      </c>
    </row>
    <row r="163">
      <c r="A163" s="23" t="s">
        <v>177</v>
      </c>
      <c r="B163" s="24">
        <v>0.0</v>
      </c>
      <c r="C163" s="25">
        <f t="shared" si="1"/>
        <v>156</v>
      </c>
    </row>
    <row r="164">
      <c r="A164" s="23" t="s">
        <v>178</v>
      </c>
      <c r="B164" s="24">
        <v>0.0</v>
      </c>
      <c r="C164" s="25">
        <f t="shared" si="1"/>
        <v>157</v>
      </c>
    </row>
    <row r="165">
      <c r="A165" s="23" t="s">
        <v>179</v>
      </c>
      <c r="B165" s="24">
        <v>0.0</v>
      </c>
      <c r="C165" s="25">
        <f t="shared" si="1"/>
        <v>158</v>
      </c>
    </row>
    <row r="166">
      <c r="A166" s="23" t="s">
        <v>180</v>
      </c>
      <c r="B166" s="24">
        <v>0.0</v>
      </c>
      <c r="C166" s="25">
        <f t="shared" si="1"/>
        <v>159</v>
      </c>
    </row>
    <row r="167">
      <c r="A167" s="23" t="s">
        <v>181</v>
      </c>
      <c r="B167" s="24">
        <v>0.0</v>
      </c>
      <c r="C167" s="25">
        <f t="shared" si="1"/>
        <v>160</v>
      </c>
    </row>
    <row r="168">
      <c r="A168" s="23" t="s">
        <v>182</v>
      </c>
      <c r="B168" s="24">
        <v>0.0</v>
      </c>
      <c r="C168" s="25">
        <f t="shared" si="1"/>
        <v>161</v>
      </c>
    </row>
    <row r="169">
      <c r="A169" s="23" t="s">
        <v>183</v>
      </c>
      <c r="B169" s="24">
        <v>0.0</v>
      </c>
      <c r="C169" s="25">
        <f t="shared" si="1"/>
        <v>162</v>
      </c>
    </row>
    <row r="170">
      <c r="A170" s="23" t="s">
        <v>184</v>
      </c>
      <c r="B170" s="24">
        <v>0.0</v>
      </c>
      <c r="C170" s="25">
        <f t="shared" si="1"/>
        <v>163</v>
      </c>
    </row>
    <row r="171">
      <c r="A171" s="23" t="s">
        <v>185</v>
      </c>
      <c r="B171" s="24">
        <v>0.0</v>
      </c>
      <c r="C171" s="25">
        <f t="shared" si="1"/>
        <v>164</v>
      </c>
    </row>
    <row r="172">
      <c r="A172" s="23" t="s">
        <v>186</v>
      </c>
      <c r="B172" s="24">
        <v>0.0</v>
      </c>
      <c r="C172" s="25">
        <f t="shared" si="1"/>
        <v>165</v>
      </c>
    </row>
    <row r="173">
      <c r="A173" s="23" t="s">
        <v>187</v>
      </c>
      <c r="B173" s="24">
        <v>0.0</v>
      </c>
      <c r="C173" s="25">
        <f t="shared" si="1"/>
        <v>166</v>
      </c>
    </row>
    <row r="174">
      <c r="A174" s="23" t="s">
        <v>188</v>
      </c>
      <c r="B174" s="24">
        <v>0.0</v>
      </c>
      <c r="C174" s="25">
        <f t="shared" si="1"/>
        <v>167</v>
      </c>
    </row>
    <row r="175">
      <c r="A175" s="23" t="s">
        <v>189</v>
      </c>
      <c r="B175" s="24">
        <v>0.0</v>
      </c>
      <c r="C175" s="25">
        <f t="shared" si="1"/>
        <v>168</v>
      </c>
    </row>
    <row r="176">
      <c r="A176" s="23" t="s">
        <v>190</v>
      </c>
      <c r="B176" s="24">
        <v>0.0</v>
      </c>
      <c r="C176" s="25">
        <f t="shared" si="1"/>
        <v>169</v>
      </c>
    </row>
    <row r="177">
      <c r="A177" s="23" t="s">
        <v>191</v>
      </c>
      <c r="B177" s="24">
        <v>0.0</v>
      </c>
      <c r="C177" s="25">
        <f t="shared" si="1"/>
        <v>170</v>
      </c>
    </row>
    <row r="178">
      <c r="A178" s="23" t="s">
        <v>192</v>
      </c>
      <c r="B178" s="24">
        <v>0.0</v>
      </c>
      <c r="C178" s="25">
        <f t="shared" si="1"/>
        <v>171</v>
      </c>
    </row>
    <row r="179">
      <c r="A179" s="23" t="s">
        <v>193</v>
      </c>
      <c r="B179" s="24">
        <v>0.0</v>
      </c>
      <c r="C179" s="25">
        <f t="shared" si="1"/>
        <v>172</v>
      </c>
    </row>
    <row r="180">
      <c r="A180" s="23" t="s">
        <v>194</v>
      </c>
      <c r="B180" s="24">
        <v>0.0</v>
      </c>
      <c r="C180" s="25">
        <f t="shared" si="1"/>
        <v>173</v>
      </c>
    </row>
    <row r="181">
      <c r="A181" s="23" t="s">
        <v>195</v>
      </c>
      <c r="B181" s="24">
        <v>0.0</v>
      </c>
      <c r="C181" s="25">
        <f t="shared" si="1"/>
        <v>174</v>
      </c>
    </row>
    <row r="182">
      <c r="A182" s="23" t="s">
        <v>196</v>
      </c>
      <c r="B182" s="24">
        <v>0.0</v>
      </c>
      <c r="C182" s="25">
        <f t="shared" si="1"/>
        <v>175</v>
      </c>
    </row>
    <row r="183">
      <c r="A183" s="23" t="s">
        <v>197</v>
      </c>
      <c r="B183" s="24">
        <v>0.0</v>
      </c>
      <c r="C183" s="25">
        <f t="shared" si="1"/>
        <v>176</v>
      </c>
    </row>
    <row r="184">
      <c r="A184" s="23" t="s">
        <v>198</v>
      </c>
      <c r="B184" s="24">
        <v>0.0</v>
      </c>
      <c r="C184" s="25">
        <f t="shared" si="1"/>
        <v>177</v>
      </c>
    </row>
    <row r="185">
      <c r="A185" s="23" t="s">
        <v>199</v>
      </c>
      <c r="B185" s="24">
        <v>0.0</v>
      </c>
      <c r="C185" s="25">
        <f t="shared" si="1"/>
        <v>178</v>
      </c>
    </row>
    <row r="186">
      <c r="A186" s="23" t="s">
        <v>200</v>
      </c>
      <c r="B186" s="24">
        <v>0.0</v>
      </c>
      <c r="C186" s="25">
        <f t="shared" si="1"/>
        <v>179</v>
      </c>
    </row>
    <row r="187">
      <c r="A187" s="23" t="s">
        <v>201</v>
      </c>
      <c r="B187" s="24">
        <v>0.0</v>
      </c>
      <c r="C187" s="25">
        <f t="shared" si="1"/>
        <v>180</v>
      </c>
    </row>
    <row r="188">
      <c r="A188" s="23" t="s">
        <v>202</v>
      </c>
      <c r="B188" s="24">
        <v>0.0</v>
      </c>
      <c r="C188" s="25">
        <f t="shared" si="1"/>
        <v>181</v>
      </c>
    </row>
    <row r="189">
      <c r="A189" s="23" t="s">
        <v>203</v>
      </c>
      <c r="B189" s="24">
        <v>0.0</v>
      </c>
      <c r="C189" s="25">
        <f t="shared" si="1"/>
        <v>182</v>
      </c>
    </row>
    <row r="190">
      <c r="A190" s="23" t="s">
        <v>204</v>
      </c>
      <c r="B190" s="24">
        <v>0.0</v>
      </c>
      <c r="C190" s="25">
        <f t="shared" si="1"/>
        <v>183</v>
      </c>
    </row>
    <row r="191">
      <c r="A191" s="23" t="s">
        <v>205</v>
      </c>
      <c r="B191" s="24">
        <v>0.0</v>
      </c>
      <c r="C191" s="25">
        <f t="shared" si="1"/>
        <v>184</v>
      </c>
    </row>
    <row r="192">
      <c r="A192" s="23" t="s">
        <v>206</v>
      </c>
      <c r="B192" s="24">
        <v>0.0</v>
      </c>
      <c r="C192" s="25">
        <f t="shared" si="1"/>
        <v>185</v>
      </c>
    </row>
    <row r="193">
      <c r="A193" s="23" t="s">
        <v>207</v>
      </c>
      <c r="B193" s="24">
        <v>0.0</v>
      </c>
      <c r="C193" s="25">
        <f t="shared" si="1"/>
        <v>186</v>
      </c>
    </row>
    <row r="194">
      <c r="A194" s="23" t="s">
        <v>208</v>
      </c>
      <c r="B194" s="24">
        <v>0.0</v>
      </c>
      <c r="C194" s="25">
        <f t="shared" si="1"/>
        <v>187</v>
      </c>
    </row>
    <row r="195">
      <c r="A195" s="23" t="s">
        <v>209</v>
      </c>
      <c r="B195" s="24">
        <v>0.0</v>
      </c>
      <c r="C195" s="25">
        <f t="shared" si="1"/>
        <v>188</v>
      </c>
    </row>
    <row r="196">
      <c r="A196" s="23" t="s">
        <v>210</v>
      </c>
      <c r="B196" s="24">
        <v>0.0</v>
      </c>
      <c r="C196" s="25">
        <f t="shared" si="1"/>
        <v>189</v>
      </c>
    </row>
    <row r="197">
      <c r="A197" s="23" t="s">
        <v>211</v>
      </c>
      <c r="B197" s="24">
        <v>0.0</v>
      </c>
      <c r="C197" s="25">
        <f t="shared" si="1"/>
        <v>190</v>
      </c>
    </row>
    <row r="198">
      <c r="A198" s="23" t="s">
        <v>212</v>
      </c>
      <c r="B198" s="24">
        <v>0.0</v>
      </c>
      <c r="C198" s="25">
        <f t="shared" si="1"/>
        <v>191</v>
      </c>
    </row>
    <row r="199">
      <c r="A199" s="23" t="s">
        <v>213</v>
      </c>
      <c r="B199" s="24">
        <v>0.0</v>
      </c>
      <c r="C199" s="25">
        <f t="shared" si="1"/>
        <v>192</v>
      </c>
    </row>
    <row r="200">
      <c r="A200" s="23" t="s">
        <v>214</v>
      </c>
      <c r="B200" s="24">
        <v>0.0</v>
      </c>
      <c r="C200" s="25">
        <f t="shared" si="1"/>
        <v>193</v>
      </c>
    </row>
    <row r="201">
      <c r="A201" s="23" t="s">
        <v>215</v>
      </c>
      <c r="B201" s="24">
        <v>0.0</v>
      </c>
      <c r="C201" s="25">
        <f t="shared" si="1"/>
        <v>194</v>
      </c>
    </row>
    <row r="202">
      <c r="A202" s="23" t="s">
        <v>216</v>
      </c>
      <c r="B202" s="24">
        <v>0.0</v>
      </c>
      <c r="C202" s="25">
        <f t="shared" si="1"/>
        <v>195</v>
      </c>
    </row>
    <row r="203">
      <c r="A203" s="23" t="s">
        <v>217</v>
      </c>
      <c r="B203" s="24">
        <v>0.0</v>
      </c>
      <c r="C203" s="25">
        <f t="shared" si="1"/>
        <v>196</v>
      </c>
    </row>
    <row r="204">
      <c r="A204" s="23" t="s">
        <v>218</v>
      </c>
      <c r="B204" s="24">
        <v>0.0</v>
      </c>
      <c r="C204" s="25">
        <f t="shared" si="1"/>
        <v>197</v>
      </c>
    </row>
    <row r="205">
      <c r="A205" s="23" t="s">
        <v>219</v>
      </c>
      <c r="B205" s="24">
        <v>0.0</v>
      </c>
      <c r="C205" s="25">
        <f t="shared" si="1"/>
        <v>198</v>
      </c>
    </row>
    <row r="206">
      <c r="A206" s="23" t="s">
        <v>220</v>
      </c>
      <c r="B206" s="24">
        <v>0.0</v>
      </c>
      <c r="C206" s="25">
        <f t="shared" si="1"/>
        <v>199</v>
      </c>
    </row>
    <row r="207">
      <c r="A207" s="23" t="s">
        <v>221</v>
      </c>
      <c r="B207" s="24">
        <v>0.0</v>
      </c>
      <c r="C207" s="25">
        <f t="shared" si="1"/>
        <v>200</v>
      </c>
    </row>
    <row r="208">
      <c r="A208" s="23" t="s">
        <v>222</v>
      </c>
      <c r="B208" s="24">
        <v>0.0</v>
      </c>
      <c r="C208" s="25">
        <f t="shared" si="1"/>
        <v>201</v>
      </c>
    </row>
    <row r="209">
      <c r="A209" s="23" t="s">
        <v>223</v>
      </c>
      <c r="B209" s="24">
        <v>0.0</v>
      </c>
      <c r="C209" s="25">
        <f t="shared" si="1"/>
        <v>202</v>
      </c>
    </row>
    <row r="210">
      <c r="A210" s="23" t="s">
        <v>224</v>
      </c>
      <c r="B210" s="24">
        <v>0.0</v>
      </c>
      <c r="C210" s="25">
        <f t="shared" si="1"/>
        <v>203</v>
      </c>
    </row>
    <row r="211">
      <c r="A211" s="23" t="s">
        <v>225</v>
      </c>
      <c r="B211" s="24">
        <v>0.0</v>
      </c>
      <c r="C211" s="25">
        <f t="shared" si="1"/>
        <v>204</v>
      </c>
    </row>
    <row r="212">
      <c r="A212" s="23" t="s">
        <v>226</v>
      </c>
      <c r="B212" s="24">
        <v>0.0</v>
      </c>
      <c r="C212" s="25">
        <f t="shared" si="1"/>
        <v>205</v>
      </c>
    </row>
    <row r="213">
      <c r="A213" s="23" t="s">
        <v>227</v>
      </c>
      <c r="B213" s="24">
        <v>0.0</v>
      </c>
      <c r="C213" s="25">
        <f t="shared" si="1"/>
        <v>206</v>
      </c>
    </row>
    <row r="214">
      <c r="A214" s="23" t="s">
        <v>228</v>
      </c>
      <c r="B214" s="24">
        <v>0.0</v>
      </c>
      <c r="C214" s="25">
        <f t="shared" si="1"/>
        <v>207</v>
      </c>
    </row>
    <row r="215">
      <c r="A215" s="23" t="s">
        <v>229</v>
      </c>
      <c r="B215" s="24">
        <v>0.0</v>
      </c>
      <c r="C215" s="25">
        <f t="shared" si="1"/>
        <v>208</v>
      </c>
    </row>
    <row r="216">
      <c r="A216" s="23" t="s">
        <v>230</v>
      </c>
      <c r="B216" s="24">
        <v>0.0</v>
      </c>
      <c r="C216" s="25">
        <f t="shared" si="1"/>
        <v>209</v>
      </c>
    </row>
    <row r="217">
      <c r="A217" s="23" t="s">
        <v>231</v>
      </c>
      <c r="B217" s="24">
        <v>0.0</v>
      </c>
      <c r="C217" s="25">
        <f t="shared" si="1"/>
        <v>210</v>
      </c>
    </row>
    <row r="218">
      <c r="A218" s="23" t="s">
        <v>232</v>
      </c>
      <c r="B218" s="24">
        <v>0.0</v>
      </c>
      <c r="C218" s="25">
        <f t="shared" si="1"/>
        <v>211</v>
      </c>
    </row>
    <row r="219">
      <c r="A219" s="23" t="s">
        <v>233</v>
      </c>
      <c r="B219" s="24">
        <v>0.0</v>
      </c>
      <c r="C219" s="25">
        <f t="shared" si="1"/>
        <v>212</v>
      </c>
    </row>
    <row r="220">
      <c r="A220" s="23" t="s">
        <v>234</v>
      </c>
      <c r="B220" s="24">
        <v>0.0</v>
      </c>
      <c r="C220" s="25">
        <f t="shared" si="1"/>
        <v>213</v>
      </c>
    </row>
    <row r="221">
      <c r="A221" s="23" t="s">
        <v>235</v>
      </c>
      <c r="B221" s="24">
        <v>0.0</v>
      </c>
      <c r="C221" s="25">
        <f t="shared" si="1"/>
        <v>214</v>
      </c>
    </row>
    <row r="222">
      <c r="A222" s="23" t="s">
        <v>236</v>
      </c>
      <c r="B222" s="24">
        <v>0.0</v>
      </c>
      <c r="C222" s="25">
        <f t="shared" si="1"/>
        <v>215</v>
      </c>
    </row>
    <row r="223">
      <c r="A223" s="23" t="s">
        <v>237</v>
      </c>
      <c r="B223" s="24">
        <v>0.0</v>
      </c>
      <c r="C223" s="25">
        <f t="shared" si="1"/>
        <v>216</v>
      </c>
    </row>
    <row r="224">
      <c r="A224" s="23" t="s">
        <v>238</v>
      </c>
      <c r="B224" s="24">
        <v>0.0</v>
      </c>
      <c r="C224" s="25">
        <f t="shared" si="1"/>
        <v>217</v>
      </c>
    </row>
    <row r="225">
      <c r="A225" s="23" t="s">
        <v>239</v>
      </c>
      <c r="B225" s="24">
        <v>0.0</v>
      </c>
      <c r="C225" s="25">
        <f t="shared" si="1"/>
        <v>218</v>
      </c>
    </row>
    <row r="226">
      <c r="A226" s="23" t="s">
        <v>240</v>
      </c>
      <c r="B226" s="24">
        <v>0.0</v>
      </c>
      <c r="C226" s="25">
        <f t="shared" si="1"/>
        <v>219</v>
      </c>
    </row>
    <row r="227">
      <c r="A227" s="23" t="s">
        <v>241</v>
      </c>
      <c r="B227" s="24">
        <v>0.0</v>
      </c>
      <c r="C227" s="25">
        <f t="shared" si="1"/>
        <v>220</v>
      </c>
    </row>
    <row r="228">
      <c r="A228" s="23" t="s">
        <v>242</v>
      </c>
      <c r="B228" s="24">
        <v>0.0</v>
      </c>
      <c r="C228" s="25">
        <f t="shared" si="1"/>
        <v>221</v>
      </c>
    </row>
    <row r="229">
      <c r="A229" s="23" t="s">
        <v>243</v>
      </c>
      <c r="B229" s="24">
        <v>0.0</v>
      </c>
      <c r="C229" s="25">
        <f t="shared" si="1"/>
        <v>222</v>
      </c>
    </row>
    <row r="230">
      <c r="A230" s="23" t="s">
        <v>244</v>
      </c>
      <c r="B230" s="24">
        <v>0.0</v>
      </c>
      <c r="C230" s="25">
        <f t="shared" si="1"/>
        <v>223</v>
      </c>
    </row>
    <row r="231">
      <c r="A231" s="23" t="s">
        <v>245</v>
      </c>
      <c r="B231" s="24">
        <v>0.0</v>
      </c>
      <c r="C231" s="25">
        <f t="shared" si="1"/>
        <v>224</v>
      </c>
    </row>
    <row r="232">
      <c r="A232" s="23" t="s">
        <v>246</v>
      </c>
      <c r="B232" s="24">
        <v>0.0</v>
      </c>
      <c r="C232" s="25">
        <f t="shared" si="1"/>
        <v>225</v>
      </c>
    </row>
    <row r="233">
      <c r="A233" s="23" t="s">
        <v>247</v>
      </c>
      <c r="B233" s="24">
        <v>0.0</v>
      </c>
      <c r="C233" s="25">
        <f t="shared" si="1"/>
        <v>226</v>
      </c>
    </row>
    <row r="234">
      <c r="A234" s="23" t="s">
        <v>248</v>
      </c>
      <c r="B234" s="24">
        <v>0.0</v>
      </c>
      <c r="C234" s="25">
        <f t="shared" si="1"/>
        <v>227</v>
      </c>
    </row>
    <row r="235">
      <c r="A235" s="23" t="s">
        <v>249</v>
      </c>
      <c r="B235" s="24">
        <v>0.0</v>
      </c>
      <c r="C235" s="25">
        <f t="shared" si="1"/>
        <v>228</v>
      </c>
    </row>
    <row r="236">
      <c r="A236" s="23" t="s">
        <v>250</v>
      </c>
      <c r="B236" s="24">
        <v>0.0</v>
      </c>
      <c r="C236" s="25">
        <f t="shared" si="1"/>
        <v>229</v>
      </c>
    </row>
    <row r="237">
      <c r="A237" s="23" t="s">
        <v>251</v>
      </c>
      <c r="B237" s="24">
        <v>0.0</v>
      </c>
      <c r="C237" s="25">
        <f t="shared" si="1"/>
        <v>230</v>
      </c>
    </row>
    <row r="238">
      <c r="A238" s="23" t="s">
        <v>252</v>
      </c>
      <c r="B238" s="24">
        <v>0.0</v>
      </c>
      <c r="C238" s="25">
        <f t="shared" si="1"/>
        <v>231</v>
      </c>
    </row>
    <row r="239">
      <c r="A239" s="23" t="s">
        <v>253</v>
      </c>
      <c r="B239" s="24">
        <v>0.0</v>
      </c>
      <c r="C239" s="25">
        <f t="shared" si="1"/>
        <v>232</v>
      </c>
    </row>
    <row r="240">
      <c r="A240" s="23" t="s">
        <v>254</v>
      </c>
      <c r="B240" s="24">
        <v>0.0</v>
      </c>
      <c r="C240" s="25">
        <f t="shared" si="1"/>
        <v>233</v>
      </c>
    </row>
    <row r="241">
      <c r="A241" s="23" t="s">
        <v>255</v>
      </c>
      <c r="B241" s="24">
        <v>0.0</v>
      </c>
      <c r="C241" s="25">
        <f t="shared" si="1"/>
        <v>234</v>
      </c>
    </row>
    <row r="242">
      <c r="A242" s="23" t="s">
        <v>256</v>
      </c>
      <c r="B242" s="24">
        <v>0.0</v>
      </c>
      <c r="C242" s="25">
        <f t="shared" si="1"/>
        <v>235</v>
      </c>
    </row>
    <row r="243">
      <c r="A243" s="23" t="s">
        <v>257</v>
      </c>
      <c r="B243" s="24">
        <v>0.0</v>
      </c>
      <c r="C243" s="25">
        <f t="shared" si="1"/>
        <v>236</v>
      </c>
    </row>
    <row r="244">
      <c r="A244" s="23" t="s">
        <v>258</v>
      </c>
      <c r="B244" s="24">
        <v>0.0</v>
      </c>
      <c r="C244" s="25">
        <f t="shared" si="1"/>
        <v>237</v>
      </c>
    </row>
    <row r="245">
      <c r="A245" s="23" t="s">
        <v>259</v>
      </c>
      <c r="B245" s="24">
        <v>0.0</v>
      </c>
      <c r="C245" s="25">
        <f t="shared" si="1"/>
        <v>238</v>
      </c>
    </row>
    <row r="246">
      <c r="A246" s="23" t="s">
        <v>260</v>
      </c>
      <c r="B246" s="24">
        <v>0.0</v>
      </c>
      <c r="C246" s="25">
        <f t="shared" si="1"/>
        <v>239</v>
      </c>
    </row>
    <row r="247">
      <c r="A247" s="23" t="s">
        <v>261</v>
      </c>
      <c r="B247" s="24">
        <v>0.0</v>
      </c>
      <c r="C247" s="25">
        <f t="shared" si="1"/>
        <v>240</v>
      </c>
    </row>
    <row r="306">
      <c r="A306" s="26"/>
      <c r="B306" s="27"/>
      <c r="C306" s="26"/>
    </row>
    <row r="307">
      <c r="A307" s="26"/>
      <c r="B307" s="27"/>
      <c r="C307" s="26"/>
    </row>
    <row r="308">
      <c r="A308" s="26"/>
      <c r="B308" s="27"/>
      <c r="C308" s="26"/>
    </row>
    <row r="309">
      <c r="A309" s="26"/>
      <c r="B309" s="27"/>
      <c r="C309" s="26"/>
    </row>
    <row r="310">
      <c r="A310" s="26"/>
      <c r="B310" s="27"/>
      <c r="C310" s="26"/>
    </row>
    <row r="311">
      <c r="A311" s="26"/>
      <c r="B311" s="27"/>
      <c r="C311" s="26"/>
    </row>
    <row r="312">
      <c r="A312" s="26"/>
      <c r="B312" s="27"/>
      <c r="C312" s="26"/>
    </row>
    <row r="313">
      <c r="A313" s="26"/>
      <c r="B313" s="27"/>
      <c r="C313" s="26"/>
    </row>
    <row r="314">
      <c r="A314" s="26"/>
      <c r="B314" s="27"/>
      <c r="C314" s="26"/>
    </row>
    <row r="315">
      <c r="A315" s="26"/>
      <c r="B315" s="27"/>
      <c r="C315" s="26"/>
    </row>
    <row r="316">
      <c r="A316" s="26"/>
      <c r="B316" s="27"/>
      <c r="C316" s="26"/>
    </row>
    <row r="317">
      <c r="A317" s="26"/>
      <c r="B317" s="27"/>
      <c r="C317" s="26"/>
    </row>
    <row r="318">
      <c r="A318" s="26"/>
      <c r="B318" s="27"/>
      <c r="C318" s="26"/>
    </row>
    <row r="319">
      <c r="A319" s="26"/>
      <c r="B319" s="27"/>
      <c r="C319" s="26"/>
    </row>
    <row r="320">
      <c r="A320" s="26"/>
      <c r="B320" s="27"/>
      <c r="C320" s="26"/>
    </row>
    <row r="321">
      <c r="A321" s="26"/>
      <c r="B321" s="27"/>
      <c r="C321" s="26"/>
    </row>
    <row r="322">
      <c r="A322" s="26"/>
      <c r="B322" s="27"/>
      <c r="C322" s="26"/>
    </row>
    <row r="323">
      <c r="A323" s="26"/>
      <c r="B323" s="27"/>
      <c r="C323" s="26"/>
    </row>
    <row r="324">
      <c r="A324" s="26"/>
      <c r="B324" s="27"/>
      <c r="C324" s="26"/>
    </row>
    <row r="325">
      <c r="A325" s="26"/>
      <c r="B325" s="27"/>
      <c r="C325" s="26"/>
    </row>
    <row r="326">
      <c r="A326" s="26"/>
      <c r="B326" s="27"/>
      <c r="C326" s="26"/>
    </row>
    <row r="327">
      <c r="A327" s="26"/>
      <c r="B327" s="27"/>
      <c r="C327" s="26"/>
    </row>
    <row r="328">
      <c r="A328" s="26"/>
      <c r="B328" s="27"/>
      <c r="C328" s="26"/>
    </row>
    <row r="329">
      <c r="A329" s="26"/>
      <c r="B329" s="27"/>
      <c r="C329" s="26"/>
    </row>
    <row r="330">
      <c r="A330" s="26"/>
      <c r="B330" s="27"/>
      <c r="C330" s="26"/>
    </row>
    <row r="331">
      <c r="A331" s="26"/>
      <c r="B331" s="27"/>
      <c r="C331" s="26"/>
    </row>
    <row r="332">
      <c r="A332" s="26"/>
      <c r="B332" s="27"/>
      <c r="C332" s="26"/>
    </row>
    <row r="333">
      <c r="A333" s="26"/>
      <c r="B333" s="27"/>
      <c r="C333" s="26"/>
    </row>
    <row r="334">
      <c r="A334" s="26"/>
      <c r="B334" s="27"/>
      <c r="C334" s="26"/>
    </row>
    <row r="335">
      <c r="A335" s="26"/>
      <c r="B335" s="27"/>
      <c r="C335" s="26"/>
    </row>
    <row r="336">
      <c r="A336" s="26"/>
      <c r="B336" s="27"/>
      <c r="C336" s="26"/>
    </row>
    <row r="337">
      <c r="A337" s="26"/>
      <c r="B337" s="27"/>
      <c r="C337" s="26"/>
    </row>
    <row r="338">
      <c r="A338" s="26"/>
      <c r="B338" s="27"/>
      <c r="C338" s="26"/>
    </row>
    <row r="339">
      <c r="A339" s="26"/>
      <c r="B339" s="27"/>
      <c r="C339" s="26"/>
    </row>
    <row r="340">
      <c r="A340" s="26"/>
      <c r="B340" s="27"/>
      <c r="C340" s="26"/>
    </row>
    <row r="341">
      <c r="A341" s="26"/>
      <c r="B341" s="27"/>
      <c r="C341" s="26"/>
    </row>
    <row r="342">
      <c r="A342" s="26"/>
      <c r="B342" s="27"/>
      <c r="C342" s="26"/>
    </row>
    <row r="343">
      <c r="A343" s="26"/>
      <c r="B343" s="27"/>
      <c r="C343" s="26"/>
    </row>
    <row r="344">
      <c r="A344" s="26"/>
      <c r="B344" s="27"/>
      <c r="C344" s="26"/>
    </row>
    <row r="345">
      <c r="A345" s="26"/>
      <c r="B345" s="27"/>
      <c r="C345" s="26"/>
    </row>
    <row r="346">
      <c r="A346" s="26"/>
      <c r="B346" s="27"/>
      <c r="C346" s="26"/>
    </row>
    <row r="347">
      <c r="A347" s="26"/>
      <c r="B347" s="27"/>
      <c r="C347" s="26"/>
    </row>
    <row r="348">
      <c r="A348" s="26"/>
      <c r="B348" s="27"/>
      <c r="C348" s="26"/>
    </row>
    <row r="349">
      <c r="A349" s="26"/>
      <c r="B349" s="27"/>
      <c r="C349" s="26"/>
    </row>
    <row r="350">
      <c r="A350" s="26"/>
      <c r="B350" s="27"/>
      <c r="C350" s="26"/>
    </row>
    <row r="351">
      <c r="A351" s="26"/>
      <c r="B351" s="27"/>
      <c r="C351" s="26"/>
    </row>
    <row r="352">
      <c r="A352" s="26"/>
      <c r="B352" s="27"/>
      <c r="C352" s="26"/>
    </row>
    <row r="353">
      <c r="A353" s="26"/>
      <c r="B353" s="27"/>
      <c r="C353" s="26"/>
    </row>
    <row r="354">
      <c r="A354" s="26"/>
      <c r="B354" s="27"/>
      <c r="C354" s="26"/>
    </row>
    <row r="355">
      <c r="A355" s="26"/>
      <c r="B355" s="27"/>
      <c r="C355" s="26"/>
    </row>
    <row r="356">
      <c r="A356" s="26"/>
      <c r="B356" s="27"/>
      <c r="C356" s="26"/>
    </row>
    <row r="357">
      <c r="A357" s="26"/>
      <c r="B357" s="27"/>
      <c r="C357" s="26"/>
    </row>
    <row r="358">
      <c r="A358" s="26"/>
      <c r="B358" s="27"/>
      <c r="C358" s="26"/>
    </row>
    <row r="359">
      <c r="A359" s="26"/>
      <c r="B359" s="27"/>
      <c r="C359" s="26"/>
    </row>
    <row r="360">
      <c r="A360" s="26"/>
      <c r="B360" s="27"/>
      <c r="C360" s="26"/>
    </row>
    <row r="361">
      <c r="A361" s="26"/>
      <c r="B361" s="27"/>
      <c r="C361" s="26"/>
    </row>
    <row r="362">
      <c r="A362" s="26"/>
      <c r="B362" s="27"/>
      <c r="C362" s="26"/>
    </row>
    <row r="363">
      <c r="A363" s="26"/>
      <c r="B363" s="27"/>
      <c r="C363" s="26"/>
    </row>
    <row r="364">
      <c r="A364" s="26"/>
      <c r="B364" s="27"/>
      <c r="C364" s="26"/>
    </row>
    <row r="365">
      <c r="A365" s="26"/>
      <c r="B365" s="27"/>
      <c r="C365" s="26"/>
    </row>
    <row r="366">
      <c r="A366" s="26"/>
      <c r="B366" s="27"/>
      <c r="C366" s="26"/>
    </row>
    <row r="367">
      <c r="A367" s="26"/>
      <c r="B367" s="27"/>
      <c r="C367" s="26"/>
    </row>
    <row r="368">
      <c r="A368" s="26"/>
      <c r="B368" s="27"/>
      <c r="C368" s="26"/>
    </row>
    <row r="369">
      <c r="A369" s="26"/>
      <c r="B369" s="27"/>
      <c r="C369" s="26"/>
    </row>
    <row r="370">
      <c r="A370" s="26"/>
      <c r="B370" s="27"/>
      <c r="C370" s="26"/>
    </row>
    <row r="371">
      <c r="A371" s="26"/>
      <c r="B371" s="27"/>
      <c r="C371" s="26"/>
    </row>
    <row r="372">
      <c r="A372" s="26"/>
      <c r="B372" s="27"/>
      <c r="C372" s="26"/>
    </row>
    <row r="373">
      <c r="A373" s="26"/>
      <c r="B373" s="27"/>
      <c r="C373" s="26"/>
    </row>
    <row r="374">
      <c r="A374" s="26"/>
      <c r="B374" s="27"/>
      <c r="C374" s="26"/>
    </row>
    <row r="375">
      <c r="A375" s="26"/>
      <c r="B375" s="27"/>
      <c r="C375" s="26"/>
    </row>
    <row r="376">
      <c r="A376" s="26"/>
      <c r="B376" s="27"/>
      <c r="C376" s="26"/>
    </row>
    <row r="377">
      <c r="A377" s="26"/>
      <c r="B377" s="27"/>
      <c r="C377" s="26"/>
    </row>
    <row r="378">
      <c r="A378" s="26"/>
      <c r="B378" s="27"/>
      <c r="C378" s="26"/>
    </row>
    <row r="379">
      <c r="A379" s="26"/>
      <c r="B379" s="27"/>
      <c r="C379" s="26"/>
    </row>
    <row r="380">
      <c r="A380" s="26"/>
      <c r="B380" s="27"/>
      <c r="C380" s="26"/>
    </row>
    <row r="381">
      <c r="A381" s="26"/>
      <c r="B381" s="27"/>
      <c r="C381" s="26"/>
    </row>
    <row r="382">
      <c r="A382" s="26"/>
      <c r="B382" s="27"/>
      <c r="C382" s="26"/>
    </row>
    <row r="383">
      <c r="A383" s="26"/>
      <c r="B383" s="27"/>
      <c r="C383" s="26"/>
    </row>
    <row r="384">
      <c r="A384" s="26"/>
      <c r="B384" s="27"/>
      <c r="C384" s="26"/>
    </row>
    <row r="385">
      <c r="A385" s="26"/>
      <c r="B385" s="27"/>
      <c r="C385" s="26"/>
    </row>
    <row r="386">
      <c r="A386" s="26"/>
      <c r="B386" s="27"/>
      <c r="C386" s="26"/>
    </row>
    <row r="387">
      <c r="A387" s="26"/>
      <c r="B387" s="27"/>
      <c r="C387" s="26"/>
    </row>
    <row r="388">
      <c r="A388" s="26"/>
      <c r="B388" s="27"/>
      <c r="C388" s="26"/>
    </row>
    <row r="389">
      <c r="A389" s="26"/>
      <c r="B389" s="27"/>
      <c r="C389" s="26"/>
    </row>
    <row r="390">
      <c r="A390" s="26"/>
      <c r="B390" s="27"/>
      <c r="C390" s="26"/>
    </row>
    <row r="391">
      <c r="A391" s="26"/>
      <c r="B391" s="27"/>
      <c r="C391" s="26"/>
    </row>
    <row r="392">
      <c r="A392" s="26"/>
      <c r="B392" s="27"/>
      <c r="C392" s="26"/>
    </row>
    <row r="393">
      <c r="A393" s="26"/>
      <c r="B393" s="27"/>
      <c r="C393" s="26"/>
    </row>
    <row r="394">
      <c r="A394" s="26"/>
      <c r="B394" s="27"/>
      <c r="C394" s="26"/>
    </row>
    <row r="395">
      <c r="A395" s="26"/>
      <c r="B395" s="27"/>
      <c r="C395" s="26"/>
    </row>
    <row r="396">
      <c r="A396" s="26"/>
      <c r="B396" s="27"/>
      <c r="C396" s="26"/>
    </row>
    <row r="397">
      <c r="A397" s="26"/>
      <c r="B397" s="27"/>
      <c r="C397" s="26"/>
    </row>
    <row r="398">
      <c r="A398" s="26"/>
      <c r="B398" s="27"/>
      <c r="C398" s="26"/>
    </row>
    <row r="399">
      <c r="A399" s="26"/>
      <c r="B399" s="27"/>
      <c r="C399" s="26"/>
    </row>
    <row r="400">
      <c r="A400" s="26"/>
      <c r="B400" s="27"/>
      <c r="C400" s="26"/>
    </row>
    <row r="401">
      <c r="A401" s="26"/>
      <c r="B401" s="27"/>
      <c r="C401" s="26"/>
    </row>
    <row r="402">
      <c r="A402" s="26"/>
      <c r="B402" s="27"/>
      <c r="C402" s="26"/>
    </row>
    <row r="403">
      <c r="A403" s="26"/>
      <c r="B403" s="27"/>
      <c r="C403" s="26"/>
    </row>
    <row r="404">
      <c r="A404" s="26"/>
      <c r="B404" s="27"/>
      <c r="C404" s="26"/>
    </row>
    <row r="405">
      <c r="A405" s="26"/>
      <c r="B405" s="27"/>
      <c r="C405" s="26"/>
    </row>
    <row r="406">
      <c r="A406" s="26"/>
      <c r="B406" s="27"/>
      <c r="C406" s="26"/>
    </row>
    <row r="407">
      <c r="A407" s="26"/>
      <c r="B407" s="27"/>
      <c r="C407" s="26"/>
    </row>
    <row r="408">
      <c r="A408" s="26"/>
      <c r="B408" s="27"/>
      <c r="C408" s="26"/>
    </row>
    <row r="409">
      <c r="A409" s="26"/>
      <c r="B409" s="27"/>
      <c r="C409" s="26"/>
    </row>
    <row r="410">
      <c r="A410" s="26"/>
      <c r="B410" s="27"/>
      <c r="C410" s="26"/>
    </row>
    <row r="411">
      <c r="A411" s="26"/>
      <c r="B411" s="27"/>
      <c r="C411" s="26"/>
    </row>
    <row r="412">
      <c r="A412" s="26"/>
      <c r="B412" s="27"/>
      <c r="C412" s="26"/>
    </row>
    <row r="413">
      <c r="A413" s="26"/>
      <c r="B413" s="27"/>
      <c r="C413" s="26"/>
    </row>
    <row r="414">
      <c r="A414" s="26"/>
      <c r="B414" s="27"/>
      <c r="C414" s="26"/>
    </row>
    <row r="415">
      <c r="A415" s="26"/>
      <c r="B415" s="27"/>
      <c r="C415" s="26"/>
    </row>
    <row r="416">
      <c r="A416" s="26"/>
      <c r="B416" s="27"/>
      <c r="C416" s="26"/>
    </row>
    <row r="417">
      <c r="A417" s="26"/>
      <c r="B417" s="27"/>
      <c r="C417" s="26"/>
    </row>
    <row r="418">
      <c r="A418" s="26"/>
      <c r="B418" s="27"/>
      <c r="C418" s="26"/>
    </row>
    <row r="419">
      <c r="A419" s="26"/>
      <c r="B419" s="27"/>
      <c r="C419" s="26"/>
    </row>
    <row r="420">
      <c r="A420" s="26"/>
      <c r="B420" s="27"/>
      <c r="C420" s="26"/>
    </row>
    <row r="421">
      <c r="A421" s="26"/>
      <c r="B421" s="27"/>
      <c r="C421" s="26"/>
    </row>
    <row r="422">
      <c r="A422" s="26"/>
      <c r="B422" s="27"/>
      <c r="C422" s="26"/>
    </row>
    <row r="423">
      <c r="A423" s="26"/>
      <c r="B423" s="27"/>
      <c r="C423" s="26"/>
    </row>
    <row r="424">
      <c r="A424" s="26"/>
      <c r="B424" s="27"/>
      <c r="C424" s="26"/>
    </row>
    <row r="425">
      <c r="A425" s="26"/>
      <c r="B425" s="27"/>
      <c r="C425" s="26"/>
    </row>
    <row r="426">
      <c r="A426" s="26"/>
      <c r="B426" s="27"/>
      <c r="C426" s="26"/>
    </row>
    <row r="427">
      <c r="A427" s="26"/>
      <c r="B427" s="27"/>
      <c r="C427" s="26"/>
    </row>
    <row r="428">
      <c r="A428" s="26"/>
      <c r="B428" s="27"/>
      <c r="C428" s="26"/>
    </row>
    <row r="429">
      <c r="A429" s="26"/>
      <c r="B429" s="27"/>
      <c r="C429" s="26"/>
    </row>
    <row r="430">
      <c r="A430" s="26"/>
      <c r="B430" s="27"/>
      <c r="C430" s="26"/>
    </row>
    <row r="431">
      <c r="A431" s="26"/>
      <c r="B431" s="27"/>
      <c r="C431" s="26"/>
    </row>
    <row r="432">
      <c r="A432" s="26"/>
      <c r="B432" s="27"/>
      <c r="C432" s="26"/>
    </row>
    <row r="433">
      <c r="A433" s="26"/>
      <c r="B433" s="27"/>
      <c r="C433" s="26"/>
    </row>
    <row r="434">
      <c r="A434" s="26"/>
      <c r="B434" s="27"/>
      <c r="C434" s="26"/>
    </row>
    <row r="435">
      <c r="A435" s="26"/>
      <c r="B435" s="27"/>
      <c r="C435" s="26"/>
    </row>
    <row r="436">
      <c r="A436" s="26"/>
      <c r="B436" s="27"/>
      <c r="C436" s="26"/>
    </row>
    <row r="437">
      <c r="A437" s="26"/>
      <c r="B437" s="27"/>
      <c r="C437" s="26"/>
    </row>
    <row r="438">
      <c r="A438" s="26"/>
      <c r="B438" s="27"/>
      <c r="C438" s="26"/>
    </row>
    <row r="439">
      <c r="A439" s="26"/>
      <c r="B439" s="27"/>
      <c r="C439" s="26"/>
    </row>
    <row r="440">
      <c r="A440" s="26"/>
      <c r="B440" s="27"/>
      <c r="C440" s="26"/>
    </row>
    <row r="441">
      <c r="A441" s="26"/>
      <c r="B441" s="27"/>
      <c r="C441" s="26"/>
    </row>
    <row r="442">
      <c r="A442" s="26"/>
      <c r="B442" s="27"/>
      <c r="C442" s="26"/>
    </row>
    <row r="443">
      <c r="A443" s="26"/>
      <c r="B443" s="27"/>
      <c r="C443" s="26"/>
    </row>
    <row r="444">
      <c r="A444" s="26"/>
      <c r="B444" s="27"/>
      <c r="C444" s="26"/>
    </row>
    <row r="445">
      <c r="A445" s="26"/>
      <c r="B445" s="27"/>
      <c r="C445" s="26"/>
    </row>
    <row r="446">
      <c r="A446" s="26"/>
      <c r="B446" s="27"/>
      <c r="C446" s="26"/>
    </row>
    <row r="447">
      <c r="A447" s="26"/>
      <c r="B447" s="27"/>
      <c r="C447" s="26"/>
    </row>
    <row r="448">
      <c r="A448" s="26"/>
      <c r="B448" s="27"/>
      <c r="C448" s="26"/>
    </row>
    <row r="449">
      <c r="A449" s="26"/>
      <c r="B449" s="27"/>
      <c r="C449" s="26"/>
    </row>
    <row r="450">
      <c r="A450" s="26"/>
      <c r="B450" s="27"/>
      <c r="C450" s="26"/>
    </row>
    <row r="451">
      <c r="A451" s="26"/>
      <c r="B451" s="27"/>
      <c r="C451" s="26"/>
    </row>
    <row r="452">
      <c r="A452" s="26"/>
      <c r="B452" s="27"/>
      <c r="C452" s="26"/>
    </row>
    <row r="453">
      <c r="A453" s="26"/>
      <c r="B453" s="27"/>
      <c r="C453" s="26"/>
    </row>
    <row r="454">
      <c r="A454" s="26"/>
      <c r="B454" s="27"/>
      <c r="C454" s="26"/>
    </row>
    <row r="455">
      <c r="A455" s="26"/>
      <c r="B455" s="27"/>
      <c r="C455" s="26"/>
    </row>
    <row r="456">
      <c r="A456" s="26"/>
      <c r="B456" s="27"/>
      <c r="C456" s="26"/>
    </row>
    <row r="457">
      <c r="A457" s="26"/>
      <c r="B457" s="27"/>
      <c r="C457" s="26"/>
    </row>
    <row r="458">
      <c r="A458" s="26"/>
      <c r="B458" s="27"/>
      <c r="C458" s="26"/>
    </row>
    <row r="459">
      <c r="A459" s="26"/>
      <c r="B459" s="27"/>
      <c r="C459" s="26"/>
    </row>
    <row r="460">
      <c r="A460" s="26"/>
      <c r="B460" s="27"/>
      <c r="C460" s="26"/>
    </row>
    <row r="461">
      <c r="A461" s="26"/>
      <c r="B461" s="27"/>
      <c r="C461" s="26"/>
    </row>
    <row r="462">
      <c r="A462" s="26"/>
      <c r="B462" s="27"/>
      <c r="C462" s="26"/>
    </row>
    <row r="463">
      <c r="A463" s="26"/>
      <c r="B463" s="27"/>
      <c r="C463" s="26"/>
    </row>
    <row r="464">
      <c r="A464" s="26"/>
      <c r="B464" s="27"/>
      <c r="C464" s="26"/>
    </row>
    <row r="465">
      <c r="A465" s="26"/>
      <c r="B465" s="27"/>
      <c r="C465" s="26"/>
    </row>
    <row r="466">
      <c r="A466" s="26"/>
      <c r="B466" s="27"/>
      <c r="C466" s="26"/>
    </row>
    <row r="467">
      <c r="A467" s="26"/>
      <c r="B467" s="27"/>
      <c r="C467" s="26"/>
    </row>
    <row r="468">
      <c r="A468" s="26"/>
      <c r="B468" s="27"/>
      <c r="C468" s="26"/>
    </row>
    <row r="469">
      <c r="A469" s="26"/>
      <c r="B469" s="27"/>
      <c r="C469" s="26"/>
    </row>
    <row r="470">
      <c r="A470" s="26"/>
      <c r="B470" s="27"/>
      <c r="C470" s="26"/>
    </row>
    <row r="471">
      <c r="A471" s="26"/>
      <c r="B471" s="27"/>
      <c r="C471" s="26"/>
    </row>
    <row r="472">
      <c r="A472" s="26"/>
      <c r="B472" s="27"/>
      <c r="C472" s="26"/>
    </row>
    <row r="473">
      <c r="A473" s="26"/>
      <c r="B473" s="27"/>
      <c r="C473" s="26"/>
    </row>
    <row r="474">
      <c r="A474" s="26"/>
      <c r="B474" s="27"/>
      <c r="C474" s="26"/>
    </row>
    <row r="475">
      <c r="A475" s="26"/>
      <c r="B475" s="27"/>
      <c r="C475" s="26"/>
    </row>
    <row r="476">
      <c r="A476" s="26"/>
      <c r="B476" s="27"/>
      <c r="C476" s="26"/>
    </row>
    <row r="477">
      <c r="A477" s="26"/>
      <c r="B477" s="27"/>
      <c r="C477" s="26"/>
    </row>
    <row r="478">
      <c r="A478" s="26"/>
      <c r="B478" s="27"/>
      <c r="C478" s="26"/>
    </row>
    <row r="479">
      <c r="A479" s="26"/>
      <c r="B479" s="27"/>
      <c r="C479" s="26"/>
    </row>
    <row r="480">
      <c r="A480" s="26"/>
      <c r="B480" s="27"/>
      <c r="C480" s="26"/>
    </row>
    <row r="481">
      <c r="A481" s="26"/>
      <c r="B481" s="27"/>
      <c r="C481" s="26"/>
    </row>
    <row r="482">
      <c r="A482" s="26"/>
      <c r="B482" s="27"/>
      <c r="C482" s="26"/>
    </row>
    <row r="483">
      <c r="A483" s="26"/>
      <c r="B483" s="27"/>
      <c r="C483" s="26"/>
    </row>
    <row r="484">
      <c r="A484" s="26"/>
      <c r="B484" s="27"/>
      <c r="C484" s="26"/>
    </row>
    <row r="485">
      <c r="A485" s="26"/>
      <c r="B485" s="27"/>
      <c r="C485" s="26"/>
    </row>
    <row r="486">
      <c r="A486" s="26"/>
      <c r="B486" s="27"/>
      <c r="C486" s="26"/>
    </row>
    <row r="487">
      <c r="A487" s="26"/>
      <c r="B487" s="27"/>
      <c r="C487" s="26"/>
    </row>
    <row r="488">
      <c r="A488" s="26"/>
      <c r="B488" s="27"/>
      <c r="C488" s="26"/>
    </row>
    <row r="489">
      <c r="A489" s="26"/>
      <c r="B489" s="27"/>
      <c r="C489" s="26"/>
    </row>
    <row r="490">
      <c r="A490" s="26"/>
      <c r="B490" s="27"/>
      <c r="C490" s="26"/>
    </row>
    <row r="491">
      <c r="A491" s="26"/>
      <c r="B491" s="27"/>
      <c r="C491" s="26"/>
    </row>
    <row r="492">
      <c r="A492" s="26"/>
      <c r="B492" s="27"/>
      <c r="C492" s="26"/>
    </row>
    <row r="493">
      <c r="A493" s="26"/>
      <c r="B493" s="27"/>
      <c r="C493" s="26"/>
    </row>
    <row r="494">
      <c r="A494" s="26"/>
      <c r="B494" s="27"/>
      <c r="C494" s="26"/>
    </row>
    <row r="495">
      <c r="A495" s="26"/>
      <c r="B495" s="27"/>
      <c r="C495" s="26"/>
    </row>
    <row r="496">
      <c r="A496" s="26"/>
      <c r="B496" s="27"/>
      <c r="C496" s="26"/>
    </row>
    <row r="497">
      <c r="A497" s="26"/>
      <c r="B497" s="27"/>
      <c r="C497" s="26"/>
    </row>
    <row r="498">
      <c r="A498" s="26"/>
      <c r="B498" s="27"/>
      <c r="C498" s="26"/>
    </row>
    <row r="499">
      <c r="A499" s="26"/>
      <c r="B499" s="27"/>
      <c r="C499" s="26"/>
    </row>
    <row r="500">
      <c r="A500" s="26"/>
      <c r="B500" s="27"/>
      <c r="C500" s="26"/>
    </row>
    <row r="501">
      <c r="A501" s="26"/>
      <c r="B501" s="27"/>
      <c r="C501" s="26"/>
    </row>
    <row r="502">
      <c r="A502" s="26"/>
      <c r="B502" s="27"/>
      <c r="C502" s="26"/>
    </row>
    <row r="503">
      <c r="A503" s="26"/>
      <c r="B503" s="27"/>
      <c r="C503" s="26"/>
    </row>
    <row r="504">
      <c r="A504" s="26"/>
      <c r="B504" s="27"/>
      <c r="C504" s="26"/>
    </row>
    <row r="505">
      <c r="A505" s="26"/>
      <c r="B505" s="27"/>
      <c r="C505" s="26"/>
    </row>
    <row r="506">
      <c r="A506" s="26"/>
      <c r="B506" s="27"/>
      <c r="C506" s="26"/>
    </row>
    <row r="507">
      <c r="A507" s="26"/>
      <c r="B507" s="27"/>
      <c r="C507" s="26"/>
    </row>
    <row r="508">
      <c r="A508" s="26"/>
      <c r="B508" s="27"/>
      <c r="C508" s="26"/>
    </row>
    <row r="509">
      <c r="A509" s="26"/>
      <c r="B509" s="27"/>
      <c r="C509" s="26"/>
    </row>
    <row r="510">
      <c r="A510" s="26"/>
      <c r="B510" s="27"/>
      <c r="C510" s="26"/>
    </row>
    <row r="511">
      <c r="A511" s="26"/>
      <c r="B511" s="27"/>
      <c r="C511" s="26"/>
    </row>
    <row r="512">
      <c r="A512" s="26"/>
      <c r="B512" s="27"/>
      <c r="C512" s="26"/>
    </row>
    <row r="513">
      <c r="A513" s="26"/>
      <c r="B513" s="27"/>
      <c r="C513" s="26"/>
    </row>
    <row r="514">
      <c r="A514" s="26"/>
      <c r="B514" s="27"/>
      <c r="C514" s="26"/>
    </row>
    <row r="515">
      <c r="A515" s="26"/>
      <c r="B515" s="27"/>
      <c r="C515" s="26"/>
    </row>
    <row r="516">
      <c r="A516" s="26"/>
      <c r="B516" s="27"/>
      <c r="C516" s="26"/>
    </row>
    <row r="517">
      <c r="A517" s="26"/>
      <c r="B517" s="27"/>
      <c r="C517" s="26"/>
    </row>
    <row r="518">
      <c r="A518" s="26"/>
      <c r="B518" s="27"/>
      <c r="C518" s="26"/>
    </row>
    <row r="519">
      <c r="A519" s="26"/>
      <c r="B519" s="27"/>
      <c r="C519" s="26"/>
    </row>
    <row r="520">
      <c r="A520" s="26"/>
      <c r="B520" s="27"/>
      <c r="C520" s="26"/>
    </row>
    <row r="521">
      <c r="A521" s="26"/>
      <c r="B521" s="27"/>
      <c r="C521" s="26"/>
    </row>
    <row r="522">
      <c r="A522" s="26"/>
      <c r="B522" s="27"/>
      <c r="C522" s="26"/>
    </row>
    <row r="523">
      <c r="A523" s="26"/>
      <c r="B523" s="27"/>
      <c r="C523" s="26"/>
    </row>
    <row r="524">
      <c r="A524" s="26"/>
      <c r="B524" s="27"/>
      <c r="C524" s="26"/>
    </row>
    <row r="525">
      <c r="A525" s="26"/>
      <c r="B525" s="27"/>
      <c r="C525" s="26"/>
    </row>
    <row r="526">
      <c r="A526" s="26"/>
      <c r="B526" s="27"/>
      <c r="C526" s="26"/>
    </row>
    <row r="527">
      <c r="A527" s="26"/>
      <c r="B527" s="27"/>
      <c r="C527" s="26"/>
    </row>
    <row r="528">
      <c r="A528" s="26"/>
      <c r="B528" s="27"/>
      <c r="C528" s="26"/>
    </row>
    <row r="529">
      <c r="A529" s="26"/>
      <c r="B529" s="27"/>
      <c r="C529" s="26"/>
    </row>
    <row r="530">
      <c r="A530" s="26"/>
      <c r="B530" s="27"/>
      <c r="C530" s="26"/>
    </row>
    <row r="531">
      <c r="A531" s="26"/>
      <c r="B531" s="27"/>
      <c r="C531" s="26"/>
    </row>
    <row r="532">
      <c r="A532" s="26"/>
      <c r="B532" s="27"/>
      <c r="C532" s="26"/>
    </row>
    <row r="533">
      <c r="A533" s="26"/>
      <c r="B533" s="27"/>
      <c r="C533" s="26"/>
    </row>
    <row r="534">
      <c r="A534" s="26"/>
      <c r="B534" s="27"/>
      <c r="C534" s="26"/>
    </row>
    <row r="535">
      <c r="A535" s="26"/>
      <c r="B535" s="27"/>
      <c r="C535" s="26"/>
    </row>
    <row r="536">
      <c r="A536" s="26"/>
      <c r="B536" s="27"/>
      <c r="C536" s="26"/>
    </row>
    <row r="537">
      <c r="A537" s="26"/>
      <c r="B537" s="27"/>
      <c r="C537" s="26"/>
    </row>
    <row r="538">
      <c r="A538" s="26"/>
      <c r="B538" s="27"/>
      <c r="C538" s="26"/>
    </row>
    <row r="539">
      <c r="A539" s="26"/>
      <c r="B539" s="27"/>
      <c r="C539" s="26"/>
    </row>
    <row r="540">
      <c r="A540" s="26"/>
      <c r="B540" s="27"/>
      <c r="C540" s="26"/>
    </row>
    <row r="541">
      <c r="A541" s="26"/>
      <c r="B541" s="27"/>
      <c r="C541" s="26"/>
    </row>
    <row r="542">
      <c r="A542" s="26"/>
      <c r="B542" s="27"/>
      <c r="C542" s="26"/>
    </row>
    <row r="543">
      <c r="A543" s="26"/>
      <c r="B543" s="27"/>
      <c r="C543" s="26"/>
    </row>
    <row r="544">
      <c r="A544" s="26"/>
      <c r="B544" s="27"/>
      <c r="C544" s="26"/>
    </row>
    <row r="545">
      <c r="A545" s="26"/>
      <c r="B545" s="27"/>
      <c r="C545" s="26"/>
    </row>
    <row r="546">
      <c r="A546" s="26"/>
      <c r="B546" s="27"/>
      <c r="C546" s="26"/>
    </row>
    <row r="547">
      <c r="A547" s="26"/>
      <c r="B547" s="27"/>
      <c r="C547" s="26"/>
    </row>
    <row r="548">
      <c r="A548" s="26"/>
      <c r="B548" s="27"/>
      <c r="C548" s="26"/>
    </row>
    <row r="549">
      <c r="A549" s="26"/>
      <c r="B549" s="27"/>
      <c r="C549" s="26"/>
    </row>
    <row r="550">
      <c r="A550" s="26"/>
      <c r="B550" s="27"/>
      <c r="C550" s="26"/>
    </row>
    <row r="551">
      <c r="A551" s="26"/>
      <c r="B551" s="27"/>
      <c r="C551" s="26"/>
    </row>
    <row r="552">
      <c r="A552" s="26"/>
      <c r="B552" s="27"/>
      <c r="C552" s="26"/>
    </row>
    <row r="553">
      <c r="A553" s="26"/>
      <c r="B553" s="27"/>
      <c r="C553" s="26"/>
    </row>
    <row r="554">
      <c r="A554" s="26"/>
      <c r="B554" s="27"/>
      <c r="C554" s="26"/>
    </row>
    <row r="555">
      <c r="A555" s="26"/>
      <c r="B555" s="27"/>
      <c r="C555" s="26"/>
    </row>
    <row r="556">
      <c r="A556" s="26"/>
      <c r="B556" s="27"/>
      <c r="C556" s="26"/>
    </row>
    <row r="557">
      <c r="A557" s="26"/>
      <c r="B557" s="27"/>
      <c r="C557" s="26"/>
    </row>
    <row r="558">
      <c r="A558" s="26"/>
      <c r="B558" s="27"/>
      <c r="C558" s="26"/>
    </row>
    <row r="559">
      <c r="A559" s="26"/>
      <c r="B559" s="27"/>
      <c r="C559" s="26"/>
    </row>
    <row r="560">
      <c r="A560" s="26"/>
      <c r="B560" s="27"/>
      <c r="C560" s="26"/>
    </row>
    <row r="561">
      <c r="A561" s="26"/>
      <c r="B561" s="27"/>
      <c r="C561" s="26"/>
    </row>
    <row r="562">
      <c r="A562" s="26"/>
      <c r="B562" s="27"/>
      <c r="C562" s="26"/>
    </row>
    <row r="563">
      <c r="A563" s="26"/>
      <c r="B563" s="27"/>
      <c r="C563" s="26"/>
    </row>
    <row r="564">
      <c r="A564" s="26"/>
      <c r="B564" s="27"/>
      <c r="C564" s="26"/>
    </row>
    <row r="565">
      <c r="A565" s="26"/>
      <c r="B565" s="27"/>
      <c r="C565" s="26"/>
    </row>
    <row r="566">
      <c r="A566" s="26"/>
      <c r="B566" s="27"/>
      <c r="C566" s="26"/>
    </row>
    <row r="567">
      <c r="A567" s="26"/>
      <c r="B567" s="27"/>
      <c r="C567" s="26"/>
    </row>
    <row r="568">
      <c r="A568" s="26"/>
      <c r="B568" s="27"/>
      <c r="C568" s="26"/>
    </row>
    <row r="569">
      <c r="A569" s="26"/>
      <c r="B569" s="27"/>
      <c r="C569" s="26"/>
    </row>
    <row r="570">
      <c r="A570" s="26"/>
      <c r="B570" s="27"/>
      <c r="C570" s="26"/>
    </row>
    <row r="571">
      <c r="A571" s="26"/>
      <c r="B571" s="27"/>
      <c r="C571" s="26"/>
    </row>
    <row r="572">
      <c r="A572" s="26"/>
      <c r="B572" s="27"/>
      <c r="C572" s="26"/>
    </row>
    <row r="573">
      <c r="A573" s="26"/>
      <c r="B573" s="27"/>
      <c r="C573" s="26"/>
    </row>
    <row r="574">
      <c r="A574" s="26"/>
      <c r="B574" s="27"/>
      <c r="C574" s="26"/>
    </row>
    <row r="575">
      <c r="A575" s="26"/>
      <c r="B575" s="27"/>
      <c r="C575" s="26"/>
    </row>
    <row r="576">
      <c r="A576" s="26"/>
      <c r="B576" s="27"/>
      <c r="C576" s="26"/>
    </row>
    <row r="577">
      <c r="A577" s="26"/>
      <c r="B577" s="27"/>
      <c r="C577" s="26"/>
    </row>
    <row r="578">
      <c r="A578" s="26"/>
      <c r="B578" s="27"/>
      <c r="C578" s="26"/>
    </row>
    <row r="579">
      <c r="A579" s="26"/>
      <c r="B579" s="27"/>
      <c r="C579" s="26"/>
    </row>
    <row r="580">
      <c r="A580" s="26"/>
      <c r="B580" s="27"/>
      <c r="C580" s="26"/>
    </row>
    <row r="581">
      <c r="A581" s="26"/>
      <c r="B581" s="27"/>
      <c r="C581" s="26"/>
    </row>
    <row r="582">
      <c r="A582" s="26"/>
      <c r="B582" s="27"/>
      <c r="C582" s="26"/>
    </row>
    <row r="583">
      <c r="A583" s="26"/>
      <c r="B583" s="27"/>
      <c r="C583" s="26"/>
    </row>
    <row r="584">
      <c r="A584" s="26"/>
      <c r="B584" s="27"/>
      <c r="C584" s="26"/>
    </row>
    <row r="585">
      <c r="A585" s="26"/>
      <c r="B585" s="27"/>
      <c r="C585" s="26"/>
    </row>
    <row r="586">
      <c r="A586" s="26"/>
      <c r="B586" s="27"/>
      <c r="C586" s="26"/>
    </row>
    <row r="587">
      <c r="A587" s="26"/>
      <c r="B587" s="27"/>
      <c r="C587" s="26"/>
    </row>
    <row r="588">
      <c r="A588" s="26"/>
      <c r="B588" s="27"/>
      <c r="C588" s="26"/>
    </row>
    <row r="589">
      <c r="A589" s="26"/>
      <c r="B589" s="27"/>
      <c r="C589" s="26"/>
    </row>
    <row r="590">
      <c r="A590" s="26"/>
      <c r="B590" s="27"/>
      <c r="C590" s="26"/>
    </row>
    <row r="591">
      <c r="A591" s="26"/>
      <c r="B591" s="27"/>
      <c r="C591" s="26"/>
    </row>
    <row r="592">
      <c r="A592" s="26"/>
      <c r="B592" s="27"/>
      <c r="C592" s="26"/>
    </row>
    <row r="593">
      <c r="A593" s="26"/>
      <c r="B593" s="27"/>
      <c r="C593" s="26"/>
    </row>
    <row r="594">
      <c r="A594" s="26"/>
      <c r="B594" s="27"/>
      <c r="C594" s="26"/>
    </row>
    <row r="595">
      <c r="A595" s="26"/>
      <c r="B595" s="27"/>
      <c r="C595" s="26"/>
    </row>
    <row r="596">
      <c r="A596" s="26"/>
      <c r="B596" s="27"/>
      <c r="C596" s="26"/>
    </row>
    <row r="597">
      <c r="A597" s="26"/>
      <c r="B597" s="27"/>
      <c r="C597" s="26"/>
    </row>
    <row r="598">
      <c r="A598" s="26"/>
      <c r="B598" s="27"/>
      <c r="C598" s="26"/>
    </row>
    <row r="599">
      <c r="A599" s="26"/>
      <c r="B599" s="27"/>
      <c r="C599" s="26"/>
    </row>
    <row r="600">
      <c r="A600" s="26"/>
      <c r="B600" s="27"/>
      <c r="C600" s="26"/>
    </row>
    <row r="601">
      <c r="A601" s="26"/>
      <c r="B601" s="27"/>
      <c r="C601" s="26"/>
    </row>
    <row r="602">
      <c r="A602" s="26"/>
      <c r="B602" s="27"/>
      <c r="C602" s="26"/>
    </row>
    <row r="603">
      <c r="A603" s="26"/>
      <c r="B603" s="27"/>
      <c r="C603" s="26"/>
    </row>
    <row r="604">
      <c r="A604" s="26"/>
      <c r="B604" s="27"/>
      <c r="C604" s="26"/>
    </row>
    <row r="605">
      <c r="A605" s="26"/>
      <c r="B605" s="27"/>
      <c r="C605" s="26"/>
    </row>
    <row r="606">
      <c r="A606" s="26"/>
      <c r="B606" s="27"/>
      <c r="C606" s="26"/>
    </row>
    <row r="607">
      <c r="A607" s="26"/>
      <c r="B607" s="27"/>
      <c r="C607" s="26"/>
    </row>
    <row r="608">
      <c r="A608" s="26"/>
      <c r="B608" s="27"/>
      <c r="C608" s="26"/>
    </row>
    <row r="609">
      <c r="A609" s="26"/>
      <c r="B609" s="27"/>
      <c r="C609" s="26"/>
    </row>
    <row r="610">
      <c r="A610" s="26"/>
      <c r="B610" s="27"/>
      <c r="C610" s="26"/>
    </row>
    <row r="611">
      <c r="A611" s="26"/>
      <c r="B611" s="27"/>
      <c r="C611" s="26"/>
    </row>
    <row r="612">
      <c r="A612" s="26"/>
      <c r="B612" s="27"/>
      <c r="C612" s="26"/>
    </row>
    <row r="613">
      <c r="A613" s="26"/>
      <c r="B613" s="27"/>
      <c r="C613" s="26"/>
    </row>
    <row r="614">
      <c r="A614" s="26"/>
      <c r="B614" s="27"/>
      <c r="C614" s="26"/>
    </row>
    <row r="615">
      <c r="A615" s="26"/>
      <c r="B615" s="27"/>
      <c r="C615" s="26"/>
    </row>
    <row r="616">
      <c r="A616" s="26"/>
      <c r="B616" s="27"/>
      <c r="C616" s="26"/>
    </row>
    <row r="617">
      <c r="A617" s="26"/>
      <c r="B617" s="27"/>
      <c r="C617" s="26"/>
    </row>
    <row r="618">
      <c r="A618" s="26"/>
      <c r="B618" s="27"/>
      <c r="C618" s="26"/>
    </row>
    <row r="619">
      <c r="A619" s="26"/>
      <c r="B619" s="27"/>
      <c r="C619" s="26"/>
    </row>
    <row r="620">
      <c r="A620" s="26"/>
      <c r="B620" s="27"/>
      <c r="C620" s="26"/>
    </row>
    <row r="621">
      <c r="A621" s="26"/>
      <c r="B621" s="27"/>
      <c r="C621" s="26"/>
    </row>
    <row r="622">
      <c r="A622" s="26"/>
      <c r="B622" s="27"/>
      <c r="C622" s="26"/>
    </row>
    <row r="623">
      <c r="A623" s="26"/>
      <c r="B623" s="27"/>
      <c r="C623" s="26"/>
    </row>
    <row r="624">
      <c r="A624" s="26"/>
      <c r="B624" s="27"/>
      <c r="C624" s="26"/>
    </row>
    <row r="625">
      <c r="A625" s="26"/>
      <c r="B625" s="27"/>
      <c r="C625" s="26"/>
    </row>
    <row r="626">
      <c r="A626" s="26"/>
      <c r="B626" s="27"/>
      <c r="C626" s="26"/>
    </row>
    <row r="627">
      <c r="A627" s="26"/>
      <c r="B627" s="27"/>
      <c r="C627" s="26"/>
    </row>
    <row r="628">
      <c r="A628" s="26"/>
      <c r="B628" s="27"/>
      <c r="C628" s="26"/>
    </row>
    <row r="629">
      <c r="A629" s="26"/>
      <c r="B629" s="27"/>
      <c r="C629" s="26"/>
    </row>
    <row r="630">
      <c r="A630" s="26"/>
      <c r="B630" s="27"/>
      <c r="C630" s="26"/>
    </row>
    <row r="631">
      <c r="A631" s="26"/>
      <c r="B631" s="27"/>
      <c r="C631" s="26"/>
    </row>
    <row r="632">
      <c r="A632" s="26"/>
      <c r="B632" s="27"/>
      <c r="C632" s="26"/>
    </row>
    <row r="633">
      <c r="A633" s="26"/>
      <c r="B633" s="27"/>
      <c r="C633" s="26"/>
    </row>
    <row r="634">
      <c r="A634" s="26"/>
      <c r="B634" s="27"/>
      <c r="C634" s="26"/>
    </row>
    <row r="635">
      <c r="A635" s="26"/>
      <c r="B635" s="27"/>
      <c r="C635" s="26"/>
    </row>
    <row r="636">
      <c r="A636" s="26"/>
      <c r="B636" s="27"/>
      <c r="C636" s="26"/>
    </row>
    <row r="637">
      <c r="A637" s="26"/>
      <c r="B637" s="27"/>
      <c r="C637" s="26"/>
    </row>
    <row r="638">
      <c r="A638" s="26"/>
      <c r="B638" s="27"/>
      <c r="C638" s="26"/>
    </row>
    <row r="639">
      <c r="A639" s="26"/>
      <c r="B639" s="27"/>
      <c r="C639" s="26"/>
    </row>
    <row r="640">
      <c r="A640" s="26"/>
      <c r="B640" s="27"/>
      <c r="C640" s="26"/>
    </row>
    <row r="641">
      <c r="A641" s="26"/>
      <c r="B641" s="27"/>
      <c r="C641" s="26"/>
    </row>
    <row r="642">
      <c r="A642" s="26"/>
      <c r="B642" s="27"/>
      <c r="C642" s="26"/>
    </row>
    <row r="643">
      <c r="A643" s="26"/>
      <c r="B643" s="27"/>
      <c r="C643" s="26"/>
    </row>
    <row r="644">
      <c r="A644" s="26"/>
      <c r="B644" s="27"/>
      <c r="C644" s="26"/>
    </row>
    <row r="645">
      <c r="A645" s="26"/>
      <c r="B645" s="27"/>
      <c r="C645" s="26"/>
    </row>
    <row r="646">
      <c r="A646" s="26"/>
      <c r="B646" s="27"/>
      <c r="C646" s="26"/>
    </row>
    <row r="647">
      <c r="A647" s="26"/>
      <c r="B647" s="27"/>
      <c r="C647" s="26"/>
    </row>
    <row r="648">
      <c r="A648" s="26"/>
      <c r="B648" s="27"/>
      <c r="C648" s="26"/>
    </row>
    <row r="649">
      <c r="A649" s="26"/>
      <c r="B649" s="27"/>
      <c r="C649" s="26"/>
    </row>
    <row r="650">
      <c r="A650" s="26"/>
      <c r="B650" s="27"/>
      <c r="C650" s="26"/>
    </row>
    <row r="651">
      <c r="A651" s="26"/>
      <c r="B651" s="27"/>
      <c r="C651" s="26"/>
    </row>
    <row r="652">
      <c r="A652" s="26"/>
      <c r="B652" s="27"/>
      <c r="C652" s="26"/>
    </row>
    <row r="653">
      <c r="A653" s="26"/>
      <c r="B653" s="27"/>
      <c r="C653" s="26"/>
    </row>
    <row r="654">
      <c r="A654" s="26"/>
      <c r="B654" s="27"/>
      <c r="C654" s="26"/>
    </row>
    <row r="655">
      <c r="A655" s="26"/>
      <c r="B655" s="27"/>
      <c r="C655" s="26"/>
    </row>
    <row r="656">
      <c r="A656" s="26"/>
      <c r="B656" s="27"/>
      <c r="C656" s="26"/>
    </row>
    <row r="657">
      <c r="A657" s="26"/>
      <c r="B657" s="27"/>
      <c r="C657" s="26"/>
    </row>
    <row r="658">
      <c r="A658" s="26"/>
      <c r="B658" s="27"/>
      <c r="C658" s="26"/>
    </row>
    <row r="659">
      <c r="A659" s="26"/>
      <c r="B659" s="27"/>
      <c r="C659" s="26"/>
    </row>
    <row r="660">
      <c r="A660" s="26"/>
      <c r="B660" s="27"/>
      <c r="C660" s="26"/>
    </row>
    <row r="661">
      <c r="A661" s="26"/>
      <c r="B661" s="27"/>
      <c r="C661" s="26"/>
    </row>
    <row r="662">
      <c r="A662" s="26"/>
      <c r="B662" s="27"/>
      <c r="C662" s="26"/>
    </row>
    <row r="663">
      <c r="A663" s="26"/>
      <c r="B663" s="27"/>
      <c r="C663" s="26"/>
    </row>
    <row r="664">
      <c r="A664" s="26"/>
      <c r="B664" s="27"/>
      <c r="C664" s="26"/>
    </row>
    <row r="665">
      <c r="A665" s="26"/>
      <c r="B665" s="27"/>
      <c r="C665" s="26"/>
    </row>
    <row r="666">
      <c r="A666" s="26"/>
      <c r="B666" s="27"/>
      <c r="C666" s="26"/>
    </row>
    <row r="667">
      <c r="A667" s="26"/>
      <c r="B667" s="27"/>
      <c r="C667" s="26"/>
    </row>
    <row r="668">
      <c r="A668" s="26"/>
      <c r="B668" s="27"/>
      <c r="C668" s="26"/>
    </row>
    <row r="669">
      <c r="A669" s="26"/>
      <c r="B669" s="27"/>
      <c r="C669" s="26"/>
    </row>
    <row r="670">
      <c r="A670" s="26"/>
      <c r="B670" s="27"/>
      <c r="C670" s="26"/>
    </row>
    <row r="671">
      <c r="A671" s="26"/>
      <c r="B671" s="27"/>
      <c r="C671" s="26"/>
    </row>
    <row r="672">
      <c r="A672" s="26"/>
      <c r="B672" s="27"/>
      <c r="C672" s="26"/>
    </row>
    <row r="673">
      <c r="A673" s="26"/>
      <c r="B673" s="27"/>
      <c r="C673" s="26"/>
    </row>
    <row r="674">
      <c r="A674" s="26"/>
      <c r="B674" s="27"/>
      <c r="C674" s="26"/>
    </row>
    <row r="675">
      <c r="A675" s="26"/>
      <c r="B675" s="27"/>
      <c r="C675" s="26"/>
    </row>
    <row r="676">
      <c r="A676" s="26"/>
      <c r="B676" s="27"/>
      <c r="C676" s="26"/>
    </row>
    <row r="677">
      <c r="A677" s="26"/>
      <c r="B677" s="27"/>
      <c r="C677" s="26"/>
    </row>
    <row r="678">
      <c r="A678" s="26"/>
      <c r="B678" s="27"/>
      <c r="C678" s="26"/>
    </row>
    <row r="679">
      <c r="A679" s="26"/>
      <c r="B679" s="27"/>
      <c r="C679" s="26"/>
    </row>
    <row r="680">
      <c r="A680" s="26"/>
      <c r="B680" s="27"/>
      <c r="C680" s="26"/>
    </row>
    <row r="681">
      <c r="A681" s="26"/>
      <c r="B681" s="27"/>
      <c r="C681" s="26"/>
    </row>
    <row r="682">
      <c r="A682" s="26"/>
      <c r="B682" s="27"/>
      <c r="C682" s="26"/>
    </row>
    <row r="683">
      <c r="A683" s="26"/>
      <c r="B683" s="27"/>
      <c r="C683" s="26"/>
    </row>
    <row r="684">
      <c r="A684" s="26"/>
      <c r="B684" s="27"/>
      <c r="C684" s="26"/>
    </row>
    <row r="685">
      <c r="A685" s="26"/>
      <c r="B685" s="27"/>
      <c r="C685" s="26"/>
    </row>
    <row r="686">
      <c r="A686" s="26"/>
      <c r="B686" s="27"/>
      <c r="C686" s="26"/>
    </row>
    <row r="687">
      <c r="A687" s="26"/>
      <c r="B687" s="27"/>
      <c r="C687" s="26"/>
    </row>
    <row r="688">
      <c r="A688" s="26"/>
      <c r="B688" s="27"/>
      <c r="C688" s="26"/>
    </row>
    <row r="689">
      <c r="A689" s="26"/>
      <c r="B689" s="27"/>
      <c r="C689" s="26"/>
    </row>
    <row r="690">
      <c r="A690" s="26"/>
      <c r="B690" s="27"/>
      <c r="C690" s="26"/>
    </row>
    <row r="691">
      <c r="A691" s="26"/>
      <c r="B691" s="27"/>
      <c r="C691" s="26"/>
    </row>
    <row r="692">
      <c r="A692" s="26"/>
      <c r="B692" s="27"/>
      <c r="C692" s="26"/>
    </row>
    <row r="693">
      <c r="A693" s="26"/>
      <c r="B693" s="27"/>
      <c r="C693" s="26"/>
    </row>
    <row r="694">
      <c r="A694" s="26"/>
      <c r="B694" s="27"/>
      <c r="C694" s="26"/>
    </row>
    <row r="695">
      <c r="A695" s="26"/>
      <c r="B695" s="27"/>
      <c r="C695" s="26"/>
    </row>
    <row r="696">
      <c r="A696" s="26"/>
      <c r="B696" s="27"/>
      <c r="C696" s="26"/>
    </row>
    <row r="697">
      <c r="A697" s="26"/>
      <c r="B697" s="27"/>
      <c r="C697" s="26"/>
    </row>
    <row r="698">
      <c r="A698" s="26"/>
      <c r="B698" s="27"/>
      <c r="C698" s="26"/>
    </row>
    <row r="699">
      <c r="A699" s="26"/>
      <c r="B699" s="27"/>
      <c r="C699" s="26"/>
    </row>
    <row r="700">
      <c r="A700" s="26"/>
      <c r="B700" s="27"/>
      <c r="C700" s="26"/>
    </row>
    <row r="701">
      <c r="A701" s="26"/>
      <c r="B701" s="27"/>
      <c r="C701" s="26"/>
    </row>
    <row r="702">
      <c r="A702" s="26"/>
      <c r="B702" s="27"/>
      <c r="C702" s="26"/>
    </row>
    <row r="703">
      <c r="A703" s="26"/>
      <c r="B703" s="27"/>
      <c r="C703" s="26"/>
    </row>
    <row r="704">
      <c r="A704" s="26"/>
      <c r="B704" s="27"/>
      <c r="C704" s="26"/>
    </row>
    <row r="705">
      <c r="A705" s="26"/>
      <c r="B705" s="27"/>
      <c r="C705" s="26"/>
    </row>
    <row r="706">
      <c r="A706" s="26"/>
      <c r="B706" s="27"/>
      <c r="C706" s="26"/>
    </row>
    <row r="707">
      <c r="A707" s="26"/>
      <c r="B707" s="27"/>
      <c r="C707" s="26"/>
    </row>
    <row r="708">
      <c r="A708" s="26"/>
      <c r="B708" s="27"/>
      <c r="C708" s="26"/>
    </row>
    <row r="709">
      <c r="A709" s="26"/>
      <c r="B709" s="27"/>
      <c r="C709" s="26"/>
    </row>
    <row r="710">
      <c r="A710" s="26"/>
      <c r="B710" s="27"/>
      <c r="C710" s="26"/>
    </row>
    <row r="711">
      <c r="A711" s="26"/>
      <c r="B711" s="27"/>
      <c r="C711" s="26"/>
    </row>
    <row r="712">
      <c r="A712" s="26"/>
      <c r="B712" s="27"/>
      <c r="C712" s="26"/>
    </row>
    <row r="713">
      <c r="A713" s="26"/>
      <c r="B713" s="27"/>
      <c r="C713" s="26"/>
    </row>
    <row r="714">
      <c r="A714" s="26"/>
      <c r="B714" s="27"/>
      <c r="C714" s="26"/>
    </row>
    <row r="715">
      <c r="A715" s="26"/>
      <c r="B715" s="27"/>
      <c r="C715" s="26"/>
    </row>
    <row r="716">
      <c r="A716" s="26"/>
      <c r="B716" s="27"/>
      <c r="C716" s="26"/>
    </row>
    <row r="717">
      <c r="A717" s="26"/>
      <c r="B717" s="27"/>
      <c r="C717" s="26"/>
    </row>
    <row r="718">
      <c r="A718" s="26"/>
      <c r="B718" s="27"/>
      <c r="C718" s="26"/>
    </row>
    <row r="719">
      <c r="A719" s="26"/>
      <c r="B719" s="27"/>
      <c r="C719" s="26"/>
    </row>
    <row r="720">
      <c r="A720" s="26"/>
      <c r="B720" s="27"/>
      <c r="C720" s="26"/>
    </row>
    <row r="721">
      <c r="A721" s="26"/>
      <c r="B721" s="27"/>
      <c r="C721" s="26"/>
    </row>
    <row r="722">
      <c r="A722" s="26"/>
      <c r="B722" s="27"/>
      <c r="C722" s="26"/>
    </row>
    <row r="723">
      <c r="A723" s="26"/>
      <c r="B723" s="27"/>
      <c r="C723" s="26"/>
    </row>
    <row r="724">
      <c r="A724" s="26"/>
      <c r="B724" s="27"/>
      <c r="C724" s="26"/>
    </row>
    <row r="725">
      <c r="A725" s="26"/>
      <c r="B725" s="27"/>
      <c r="C725" s="26"/>
    </row>
    <row r="726">
      <c r="A726" s="26"/>
      <c r="B726" s="27"/>
      <c r="C726" s="26"/>
    </row>
    <row r="727">
      <c r="A727" s="26"/>
      <c r="B727" s="27"/>
      <c r="C727" s="26"/>
    </row>
    <row r="728">
      <c r="A728" s="26"/>
      <c r="B728" s="27"/>
      <c r="C728" s="26"/>
    </row>
    <row r="729">
      <c r="A729" s="26"/>
      <c r="B729" s="27"/>
      <c r="C729" s="26"/>
    </row>
    <row r="730">
      <c r="A730" s="26"/>
      <c r="B730" s="27"/>
      <c r="C730" s="26"/>
    </row>
    <row r="731">
      <c r="A731" s="26"/>
      <c r="B731" s="27"/>
      <c r="C731" s="26"/>
    </row>
    <row r="732">
      <c r="A732" s="26"/>
      <c r="B732" s="27"/>
      <c r="C732" s="26"/>
    </row>
    <row r="733">
      <c r="A733" s="26"/>
      <c r="B733" s="27"/>
      <c r="C733" s="26"/>
    </row>
    <row r="734">
      <c r="A734" s="26"/>
      <c r="B734" s="27"/>
      <c r="C734" s="26"/>
    </row>
    <row r="735">
      <c r="A735" s="26"/>
      <c r="B735" s="27"/>
      <c r="C735" s="26"/>
    </row>
    <row r="736">
      <c r="A736" s="26"/>
      <c r="B736" s="27"/>
      <c r="C736" s="26"/>
    </row>
    <row r="737">
      <c r="A737" s="26"/>
      <c r="B737" s="27"/>
      <c r="C737" s="26"/>
    </row>
    <row r="738">
      <c r="A738" s="26"/>
      <c r="B738" s="27"/>
      <c r="C738" s="26"/>
    </row>
    <row r="739">
      <c r="A739" s="26"/>
      <c r="B739" s="27"/>
      <c r="C739" s="26"/>
    </row>
    <row r="740">
      <c r="A740" s="26"/>
      <c r="B740" s="27"/>
      <c r="C740" s="26"/>
    </row>
    <row r="741">
      <c r="A741" s="26"/>
      <c r="B741" s="27"/>
      <c r="C741" s="26"/>
    </row>
    <row r="742">
      <c r="A742" s="26"/>
      <c r="B742" s="27"/>
      <c r="C742" s="26"/>
    </row>
    <row r="743">
      <c r="A743" s="26"/>
      <c r="B743" s="27"/>
      <c r="C743" s="26"/>
    </row>
    <row r="744">
      <c r="A744" s="26"/>
      <c r="B744" s="27"/>
      <c r="C744" s="26"/>
    </row>
    <row r="745">
      <c r="A745" s="26"/>
      <c r="B745" s="27"/>
      <c r="C745" s="26"/>
    </row>
    <row r="746">
      <c r="A746" s="26"/>
      <c r="B746" s="27"/>
      <c r="C746" s="26"/>
    </row>
    <row r="747">
      <c r="A747" s="26"/>
      <c r="B747" s="27"/>
      <c r="C747" s="26"/>
    </row>
    <row r="748">
      <c r="A748" s="26"/>
      <c r="B748" s="27"/>
      <c r="C748" s="26"/>
    </row>
    <row r="749">
      <c r="A749" s="26"/>
      <c r="B749" s="27"/>
      <c r="C749" s="26"/>
    </row>
    <row r="750">
      <c r="A750" s="26"/>
      <c r="B750" s="27"/>
      <c r="C750" s="26"/>
    </row>
    <row r="751">
      <c r="A751" s="26"/>
      <c r="B751" s="27"/>
      <c r="C751" s="26"/>
    </row>
    <row r="752">
      <c r="A752" s="26"/>
      <c r="B752" s="27"/>
      <c r="C752" s="26"/>
    </row>
    <row r="753">
      <c r="A753" s="26"/>
      <c r="B753" s="27"/>
      <c r="C753" s="26"/>
    </row>
    <row r="754">
      <c r="A754" s="26"/>
      <c r="B754" s="27"/>
      <c r="C754" s="26"/>
    </row>
    <row r="755">
      <c r="A755" s="26"/>
      <c r="B755" s="27"/>
      <c r="C755" s="26"/>
    </row>
    <row r="756">
      <c r="A756" s="26"/>
      <c r="B756" s="27"/>
      <c r="C756" s="26"/>
    </row>
    <row r="757">
      <c r="A757" s="26"/>
      <c r="B757" s="27"/>
      <c r="C757" s="26"/>
    </row>
    <row r="758">
      <c r="A758" s="26"/>
      <c r="B758" s="27"/>
      <c r="C758" s="26"/>
    </row>
    <row r="759">
      <c r="A759" s="26"/>
      <c r="B759" s="27"/>
      <c r="C759" s="26"/>
    </row>
    <row r="760">
      <c r="A760" s="26"/>
      <c r="B760" s="27"/>
      <c r="C760" s="26"/>
    </row>
    <row r="761">
      <c r="A761" s="26"/>
      <c r="B761" s="27"/>
      <c r="C761" s="26"/>
    </row>
    <row r="762">
      <c r="A762" s="26"/>
      <c r="B762" s="27"/>
      <c r="C762" s="26"/>
    </row>
    <row r="763">
      <c r="A763" s="26"/>
      <c r="B763" s="27"/>
      <c r="C763" s="26"/>
    </row>
    <row r="764">
      <c r="A764" s="26"/>
      <c r="B764" s="27"/>
      <c r="C764" s="26"/>
    </row>
    <row r="765">
      <c r="A765" s="26"/>
      <c r="B765" s="27"/>
      <c r="C765" s="26"/>
    </row>
    <row r="766">
      <c r="A766" s="26"/>
      <c r="B766" s="27"/>
      <c r="C766" s="26"/>
    </row>
    <row r="767">
      <c r="A767" s="26"/>
      <c r="B767" s="27"/>
      <c r="C767" s="26"/>
    </row>
    <row r="768">
      <c r="A768" s="26"/>
      <c r="B768" s="27"/>
      <c r="C768" s="26"/>
    </row>
    <row r="769">
      <c r="A769" s="26"/>
      <c r="B769" s="27"/>
      <c r="C769" s="26"/>
    </row>
    <row r="770">
      <c r="A770" s="26"/>
      <c r="B770" s="27"/>
      <c r="C770" s="26"/>
    </row>
    <row r="771">
      <c r="A771" s="26"/>
      <c r="B771" s="27"/>
      <c r="C771" s="26"/>
    </row>
    <row r="772">
      <c r="A772" s="26"/>
      <c r="B772" s="27"/>
      <c r="C772" s="26"/>
    </row>
    <row r="773">
      <c r="A773" s="26"/>
      <c r="B773" s="27"/>
      <c r="C773" s="26"/>
    </row>
    <row r="774">
      <c r="A774" s="26"/>
      <c r="B774" s="27"/>
      <c r="C774" s="26"/>
    </row>
    <row r="775">
      <c r="A775" s="26"/>
      <c r="B775" s="27"/>
      <c r="C775" s="26"/>
    </row>
    <row r="776">
      <c r="A776" s="26"/>
      <c r="B776" s="27"/>
      <c r="C776" s="26"/>
    </row>
    <row r="777">
      <c r="A777" s="26"/>
      <c r="B777" s="27"/>
      <c r="C777" s="26"/>
    </row>
    <row r="778">
      <c r="A778" s="26"/>
      <c r="B778" s="27"/>
      <c r="C778" s="26"/>
    </row>
    <row r="779">
      <c r="A779" s="26"/>
      <c r="B779" s="27"/>
      <c r="C779" s="26"/>
    </row>
    <row r="780">
      <c r="A780" s="26"/>
      <c r="B780" s="27"/>
      <c r="C780" s="26"/>
    </row>
    <row r="781">
      <c r="A781" s="26"/>
      <c r="B781" s="27"/>
      <c r="C781" s="26"/>
    </row>
    <row r="782">
      <c r="A782" s="26"/>
      <c r="B782" s="27"/>
      <c r="C782" s="26"/>
    </row>
    <row r="783">
      <c r="A783" s="26"/>
      <c r="B783" s="27"/>
      <c r="C783" s="26"/>
    </row>
    <row r="784">
      <c r="A784" s="26"/>
      <c r="B784" s="27"/>
      <c r="C784" s="26"/>
    </row>
    <row r="785">
      <c r="A785" s="26"/>
      <c r="B785" s="27"/>
      <c r="C785" s="26"/>
    </row>
    <row r="786">
      <c r="A786" s="26"/>
      <c r="B786" s="27"/>
      <c r="C786" s="26"/>
    </row>
    <row r="787">
      <c r="A787" s="26"/>
      <c r="B787" s="27"/>
      <c r="C787" s="26"/>
    </row>
    <row r="788">
      <c r="A788" s="26"/>
      <c r="B788" s="27"/>
      <c r="C788" s="26"/>
    </row>
    <row r="789">
      <c r="A789" s="26"/>
      <c r="B789" s="27"/>
      <c r="C789" s="26"/>
    </row>
    <row r="790">
      <c r="A790" s="26"/>
      <c r="B790" s="27"/>
      <c r="C790" s="26"/>
    </row>
    <row r="791">
      <c r="A791" s="26"/>
      <c r="B791" s="27"/>
      <c r="C791" s="26"/>
    </row>
    <row r="792">
      <c r="A792" s="26"/>
      <c r="B792" s="27"/>
      <c r="C792" s="26"/>
    </row>
    <row r="793">
      <c r="A793" s="26"/>
      <c r="B793" s="27"/>
      <c r="C793" s="26"/>
    </row>
    <row r="794">
      <c r="A794" s="26"/>
      <c r="B794" s="27"/>
      <c r="C794" s="26"/>
    </row>
    <row r="795">
      <c r="A795" s="26"/>
      <c r="B795" s="27"/>
      <c r="C795" s="26"/>
    </row>
    <row r="796">
      <c r="A796" s="26"/>
      <c r="B796" s="27"/>
      <c r="C796" s="26"/>
    </row>
    <row r="797">
      <c r="A797" s="26"/>
      <c r="B797" s="27"/>
      <c r="C797" s="26"/>
    </row>
    <row r="798">
      <c r="A798" s="26"/>
      <c r="B798" s="27"/>
      <c r="C798" s="26"/>
    </row>
    <row r="799">
      <c r="A799" s="26"/>
      <c r="B799" s="27"/>
      <c r="C799" s="26"/>
    </row>
    <row r="800">
      <c r="A800" s="26"/>
      <c r="B800" s="27"/>
      <c r="C800" s="26"/>
    </row>
    <row r="801">
      <c r="A801" s="26"/>
      <c r="B801" s="27"/>
      <c r="C801" s="26"/>
    </row>
    <row r="802">
      <c r="A802" s="26"/>
      <c r="B802" s="27"/>
      <c r="C802" s="26"/>
    </row>
    <row r="803">
      <c r="A803" s="26"/>
      <c r="B803" s="27"/>
      <c r="C803" s="26"/>
    </row>
    <row r="804">
      <c r="A804" s="26"/>
      <c r="B804" s="27"/>
      <c r="C804" s="26"/>
    </row>
    <row r="805">
      <c r="A805" s="26"/>
      <c r="B805" s="27"/>
      <c r="C805" s="26"/>
    </row>
    <row r="806">
      <c r="A806" s="26"/>
      <c r="B806" s="27"/>
      <c r="C806" s="26"/>
    </row>
    <row r="807">
      <c r="A807" s="26"/>
      <c r="B807" s="27"/>
      <c r="C807" s="26"/>
    </row>
    <row r="808">
      <c r="A808" s="26"/>
      <c r="B808" s="27"/>
      <c r="C808" s="26"/>
    </row>
    <row r="809">
      <c r="A809" s="26"/>
      <c r="B809" s="27"/>
      <c r="C809" s="26"/>
    </row>
    <row r="810">
      <c r="A810" s="26"/>
      <c r="B810" s="27"/>
      <c r="C810" s="26"/>
    </row>
    <row r="811">
      <c r="A811" s="26"/>
      <c r="B811" s="27"/>
      <c r="C811" s="26"/>
    </row>
    <row r="812">
      <c r="A812" s="26"/>
      <c r="B812" s="27"/>
      <c r="C812" s="26"/>
    </row>
    <row r="813">
      <c r="A813" s="26"/>
      <c r="B813" s="27"/>
      <c r="C813" s="26"/>
    </row>
    <row r="814">
      <c r="A814" s="26"/>
      <c r="B814" s="27"/>
      <c r="C814" s="26"/>
    </row>
    <row r="815">
      <c r="A815" s="26"/>
      <c r="B815" s="27"/>
      <c r="C815" s="26"/>
    </row>
    <row r="816">
      <c r="A816" s="26"/>
      <c r="B816" s="27"/>
      <c r="C816" s="26"/>
    </row>
    <row r="817">
      <c r="A817" s="26"/>
      <c r="B817" s="27"/>
      <c r="C817" s="26"/>
    </row>
    <row r="818">
      <c r="A818" s="26"/>
      <c r="B818" s="27"/>
      <c r="C818" s="26"/>
    </row>
    <row r="819">
      <c r="A819" s="26"/>
      <c r="B819" s="27"/>
      <c r="C819" s="26"/>
    </row>
    <row r="820">
      <c r="A820" s="26"/>
      <c r="B820" s="27"/>
      <c r="C820" s="26"/>
    </row>
    <row r="821">
      <c r="A821" s="26"/>
      <c r="B821" s="27"/>
      <c r="C821" s="26"/>
    </row>
    <row r="822">
      <c r="A822" s="26"/>
      <c r="B822" s="27"/>
      <c r="C822" s="26"/>
    </row>
    <row r="823">
      <c r="A823" s="26"/>
      <c r="B823" s="27"/>
      <c r="C823" s="26"/>
    </row>
    <row r="824">
      <c r="A824" s="26"/>
      <c r="B824" s="27"/>
      <c r="C824" s="26"/>
    </row>
    <row r="825">
      <c r="A825" s="26"/>
      <c r="B825" s="27"/>
      <c r="C825" s="26"/>
    </row>
    <row r="826">
      <c r="A826" s="26"/>
      <c r="B826" s="27"/>
      <c r="C826" s="26"/>
    </row>
    <row r="827">
      <c r="A827" s="26"/>
      <c r="B827" s="27"/>
      <c r="C827" s="26"/>
    </row>
    <row r="828">
      <c r="A828" s="26"/>
      <c r="B828" s="27"/>
      <c r="C828" s="26"/>
    </row>
    <row r="829">
      <c r="A829" s="26"/>
      <c r="B829" s="27"/>
      <c r="C829" s="26"/>
    </row>
    <row r="830">
      <c r="A830" s="26"/>
      <c r="B830" s="27"/>
      <c r="C830" s="26"/>
    </row>
    <row r="831">
      <c r="A831" s="26"/>
      <c r="B831" s="27"/>
      <c r="C831" s="26"/>
    </row>
    <row r="832">
      <c r="A832" s="26"/>
      <c r="B832" s="27"/>
      <c r="C832" s="26"/>
    </row>
    <row r="833">
      <c r="A833" s="26"/>
      <c r="B833" s="27"/>
      <c r="C833" s="26"/>
    </row>
    <row r="834">
      <c r="A834" s="26"/>
      <c r="B834" s="27"/>
      <c r="C834" s="26"/>
    </row>
    <row r="835">
      <c r="A835" s="26"/>
      <c r="B835" s="27"/>
      <c r="C835" s="26"/>
    </row>
    <row r="836">
      <c r="A836" s="26"/>
      <c r="B836" s="27"/>
      <c r="C836" s="26"/>
    </row>
    <row r="837">
      <c r="A837" s="26"/>
      <c r="B837" s="27"/>
      <c r="C837" s="26"/>
    </row>
    <row r="838">
      <c r="A838" s="26"/>
      <c r="B838" s="27"/>
      <c r="C838" s="26"/>
    </row>
    <row r="839">
      <c r="A839" s="26"/>
      <c r="B839" s="27"/>
      <c r="C839" s="26"/>
    </row>
    <row r="840">
      <c r="A840" s="26"/>
      <c r="B840" s="27"/>
      <c r="C840" s="26"/>
    </row>
    <row r="841">
      <c r="A841" s="26"/>
      <c r="B841" s="27"/>
      <c r="C841" s="26"/>
    </row>
    <row r="842">
      <c r="A842" s="26"/>
      <c r="B842" s="27"/>
      <c r="C842" s="26"/>
    </row>
    <row r="843">
      <c r="A843" s="26"/>
      <c r="B843" s="27"/>
      <c r="C843" s="26"/>
    </row>
    <row r="844">
      <c r="A844" s="26"/>
      <c r="B844" s="27"/>
      <c r="C844" s="26"/>
    </row>
    <row r="845">
      <c r="A845" s="26"/>
      <c r="B845" s="27"/>
      <c r="C845" s="26"/>
    </row>
    <row r="846">
      <c r="A846" s="26"/>
      <c r="B846" s="27"/>
      <c r="C846" s="26"/>
    </row>
    <row r="847">
      <c r="A847" s="26"/>
      <c r="B847" s="27"/>
      <c r="C847" s="26"/>
    </row>
    <row r="848">
      <c r="A848" s="26"/>
      <c r="B848" s="27"/>
      <c r="C848" s="26"/>
    </row>
    <row r="849">
      <c r="A849" s="26"/>
      <c r="B849" s="27"/>
      <c r="C849" s="26"/>
    </row>
    <row r="850">
      <c r="A850" s="26"/>
      <c r="B850" s="27"/>
      <c r="C850" s="26"/>
    </row>
    <row r="851">
      <c r="A851" s="26"/>
      <c r="B851" s="27"/>
      <c r="C851" s="26"/>
    </row>
    <row r="852">
      <c r="A852" s="26"/>
      <c r="B852" s="27"/>
      <c r="C852" s="26"/>
    </row>
    <row r="853">
      <c r="A853" s="26"/>
      <c r="B853" s="27"/>
      <c r="C853" s="26"/>
    </row>
    <row r="854">
      <c r="A854" s="26"/>
      <c r="B854" s="27"/>
      <c r="C854" s="26"/>
    </row>
    <row r="855">
      <c r="A855" s="26"/>
      <c r="B855" s="27"/>
      <c r="C855" s="26"/>
    </row>
    <row r="856">
      <c r="A856" s="26"/>
      <c r="B856" s="27"/>
      <c r="C856" s="26"/>
    </row>
    <row r="857">
      <c r="A857" s="26"/>
      <c r="B857" s="27"/>
      <c r="C857" s="26"/>
    </row>
    <row r="858">
      <c r="A858" s="26"/>
      <c r="B858" s="27"/>
      <c r="C858" s="26"/>
    </row>
    <row r="859">
      <c r="A859" s="26"/>
      <c r="B859" s="27"/>
      <c r="C859" s="26"/>
    </row>
    <row r="860">
      <c r="A860" s="26"/>
      <c r="B860" s="27"/>
      <c r="C860" s="26"/>
    </row>
    <row r="861">
      <c r="A861" s="26"/>
      <c r="B861" s="27"/>
      <c r="C861" s="26"/>
    </row>
    <row r="862">
      <c r="A862" s="26"/>
      <c r="B862" s="27"/>
      <c r="C862" s="26"/>
    </row>
    <row r="863">
      <c r="A863" s="26"/>
      <c r="B863" s="27"/>
      <c r="C863" s="26"/>
    </row>
    <row r="864">
      <c r="A864" s="26"/>
      <c r="B864" s="27"/>
      <c r="C864" s="26"/>
    </row>
    <row r="865">
      <c r="A865" s="26"/>
      <c r="B865" s="27"/>
      <c r="C865" s="26"/>
    </row>
    <row r="866">
      <c r="A866" s="26"/>
      <c r="B866" s="27"/>
      <c r="C866" s="26"/>
    </row>
    <row r="867">
      <c r="A867" s="26"/>
      <c r="B867" s="27"/>
      <c r="C867" s="26"/>
    </row>
    <row r="868">
      <c r="A868" s="26"/>
      <c r="B868" s="27"/>
      <c r="C868" s="26"/>
    </row>
    <row r="869">
      <c r="A869" s="26"/>
      <c r="B869" s="27"/>
      <c r="C869" s="26"/>
    </row>
    <row r="870">
      <c r="A870" s="26"/>
      <c r="B870" s="27"/>
      <c r="C870" s="26"/>
    </row>
    <row r="871">
      <c r="A871" s="26"/>
      <c r="B871" s="27"/>
      <c r="C871" s="26"/>
    </row>
    <row r="872">
      <c r="A872" s="26"/>
      <c r="B872" s="27"/>
      <c r="C872" s="26"/>
    </row>
    <row r="873">
      <c r="A873" s="26"/>
      <c r="B873" s="27"/>
      <c r="C873" s="26"/>
    </row>
    <row r="874">
      <c r="A874" s="26"/>
      <c r="B874" s="27"/>
      <c r="C874" s="26"/>
    </row>
    <row r="875">
      <c r="A875" s="26"/>
      <c r="B875" s="27"/>
      <c r="C875" s="26"/>
    </row>
    <row r="876">
      <c r="A876" s="26"/>
      <c r="B876" s="27"/>
      <c r="C876" s="26"/>
    </row>
    <row r="877">
      <c r="A877" s="26"/>
      <c r="B877" s="27"/>
      <c r="C877" s="26"/>
    </row>
    <row r="878">
      <c r="A878" s="26"/>
      <c r="B878" s="27"/>
      <c r="C878" s="26"/>
    </row>
    <row r="879">
      <c r="A879" s="26"/>
      <c r="B879" s="27"/>
      <c r="C879" s="26"/>
    </row>
    <row r="880">
      <c r="A880" s="26"/>
      <c r="B880" s="27"/>
      <c r="C880" s="26"/>
    </row>
    <row r="881">
      <c r="A881" s="26"/>
      <c r="B881" s="27"/>
      <c r="C881" s="26"/>
    </row>
    <row r="882">
      <c r="A882" s="26"/>
      <c r="B882" s="27"/>
      <c r="C882" s="26"/>
    </row>
    <row r="883">
      <c r="A883" s="26"/>
      <c r="B883" s="27"/>
      <c r="C883" s="26"/>
    </row>
    <row r="884">
      <c r="A884" s="26"/>
      <c r="B884" s="27"/>
      <c r="C884" s="26"/>
    </row>
    <row r="885">
      <c r="A885" s="26"/>
      <c r="B885" s="27"/>
      <c r="C885" s="26"/>
    </row>
    <row r="886">
      <c r="A886" s="26"/>
      <c r="B886" s="27"/>
      <c r="C886" s="26"/>
    </row>
    <row r="887">
      <c r="A887" s="26"/>
      <c r="B887" s="27"/>
      <c r="C887" s="26"/>
    </row>
    <row r="888">
      <c r="A888" s="26"/>
      <c r="B888" s="27"/>
      <c r="C888" s="26"/>
    </row>
    <row r="889">
      <c r="A889" s="26"/>
      <c r="B889" s="27"/>
      <c r="C889" s="26"/>
    </row>
    <row r="890">
      <c r="A890" s="26"/>
      <c r="B890" s="27"/>
      <c r="C890" s="26"/>
    </row>
    <row r="891">
      <c r="A891" s="26"/>
      <c r="B891" s="27"/>
      <c r="C891" s="26"/>
    </row>
    <row r="892">
      <c r="A892" s="26"/>
      <c r="B892" s="27"/>
      <c r="C892" s="26"/>
    </row>
    <row r="893">
      <c r="A893" s="26"/>
      <c r="B893" s="27"/>
      <c r="C893" s="26"/>
    </row>
    <row r="894">
      <c r="A894" s="26"/>
      <c r="B894" s="27"/>
      <c r="C894" s="26"/>
    </row>
    <row r="895">
      <c r="A895" s="26"/>
      <c r="B895" s="27"/>
      <c r="C895" s="26"/>
    </row>
    <row r="896">
      <c r="A896" s="26"/>
      <c r="B896" s="27"/>
      <c r="C896" s="26"/>
    </row>
    <row r="897">
      <c r="A897" s="26"/>
      <c r="B897" s="27"/>
      <c r="C897" s="26"/>
    </row>
    <row r="898">
      <c r="A898" s="26"/>
      <c r="B898" s="27"/>
      <c r="C898" s="26"/>
    </row>
    <row r="899">
      <c r="A899" s="26"/>
      <c r="B899" s="27"/>
      <c r="C899" s="26"/>
    </row>
    <row r="900">
      <c r="A900" s="26"/>
      <c r="B900" s="27"/>
      <c r="C900" s="26"/>
    </row>
    <row r="901">
      <c r="A901" s="26"/>
      <c r="B901" s="27"/>
      <c r="C901" s="26"/>
    </row>
    <row r="902">
      <c r="A902" s="26"/>
      <c r="B902" s="27"/>
      <c r="C902" s="26"/>
    </row>
    <row r="903">
      <c r="A903" s="26"/>
      <c r="B903" s="27"/>
      <c r="C903" s="26"/>
    </row>
    <row r="904">
      <c r="A904" s="26"/>
      <c r="B904" s="27"/>
      <c r="C904" s="26"/>
    </row>
    <row r="905">
      <c r="A905" s="26"/>
      <c r="B905" s="27"/>
      <c r="C905" s="26"/>
    </row>
    <row r="906">
      <c r="A906" s="26"/>
      <c r="B906" s="27"/>
      <c r="C906" s="26"/>
    </row>
    <row r="907">
      <c r="A907" s="26"/>
      <c r="B907" s="27"/>
      <c r="C907" s="26"/>
    </row>
    <row r="908">
      <c r="A908" s="26"/>
      <c r="B908" s="27"/>
      <c r="C908" s="26"/>
    </row>
    <row r="909">
      <c r="A909" s="26"/>
      <c r="B909" s="27"/>
      <c r="C909" s="26"/>
    </row>
    <row r="910">
      <c r="A910" s="26"/>
      <c r="B910" s="27"/>
      <c r="C910" s="26"/>
    </row>
    <row r="911">
      <c r="A911" s="26"/>
      <c r="B911" s="27"/>
      <c r="C911" s="26"/>
    </row>
    <row r="912">
      <c r="A912" s="26"/>
      <c r="B912" s="27"/>
      <c r="C912" s="26"/>
    </row>
    <row r="913">
      <c r="A913" s="26"/>
      <c r="B913" s="27"/>
      <c r="C913" s="26"/>
    </row>
    <row r="914">
      <c r="A914" s="26"/>
      <c r="B914" s="27"/>
      <c r="C914" s="26"/>
    </row>
    <row r="915">
      <c r="A915" s="26"/>
      <c r="B915" s="27"/>
      <c r="C915" s="26"/>
    </row>
    <row r="916">
      <c r="A916" s="26"/>
      <c r="B916" s="27"/>
      <c r="C916" s="26"/>
    </row>
    <row r="917">
      <c r="A917" s="26"/>
      <c r="B917" s="27"/>
      <c r="C917" s="26"/>
    </row>
    <row r="918">
      <c r="A918" s="26"/>
      <c r="B918" s="27"/>
      <c r="C918" s="26"/>
    </row>
    <row r="919">
      <c r="A919" s="26"/>
      <c r="B919" s="27"/>
      <c r="C919" s="26"/>
    </row>
    <row r="920">
      <c r="A920" s="26"/>
      <c r="B920" s="27"/>
      <c r="C920" s="26"/>
    </row>
    <row r="921">
      <c r="A921" s="26"/>
      <c r="B921" s="27"/>
      <c r="C921" s="26"/>
    </row>
    <row r="922">
      <c r="A922" s="26"/>
      <c r="B922" s="27"/>
      <c r="C922" s="26"/>
    </row>
    <row r="923">
      <c r="A923" s="26"/>
      <c r="B923" s="27"/>
      <c r="C923" s="26"/>
    </row>
    <row r="924">
      <c r="A924" s="26"/>
      <c r="B924" s="27"/>
      <c r="C924" s="26"/>
    </row>
    <row r="925">
      <c r="A925" s="26"/>
      <c r="B925" s="27"/>
      <c r="C925" s="26"/>
    </row>
    <row r="926">
      <c r="A926" s="26"/>
      <c r="B926" s="27"/>
      <c r="C926" s="26"/>
    </row>
    <row r="927">
      <c r="A927" s="26"/>
      <c r="B927" s="27"/>
      <c r="C927" s="26"/>
    </row>
    <row r="928">
      <c r="A928" s="26"/>
      <c r="B928" s="27"/>
      <c r="C928" s="26"/>
    </row>
    <row r="929">
      <c r="A929" s="26"/>
      <c r="B929" s="27"/>
      <c r="C929" s="26"/>
    </row>
    <row r="930">
      <c r="A930" s="26"/>
      <c r="B930" s="27"/>
      <c r="C930" s="26"/>
    </row>
    <row r="931">
      <c r="A931" s="26"/>
      <c r="B931" s="27"/>
      <c r="C931" s="26"/>
    </row>
    <row r="932">
      <c r="A932" s="26"/>
      <c r="B932" s="27"/>
      <c r="C932" s="26"/>
    </row>
    <row r="933">
      <c r="A933" s="26"/>
      <c r="B933" s="27"/>
      <c r="C933" s="26"/>
    </row>
    <row r="934">
      <c r="A934" s="26"/>
      <c r="B934" s="27"/>
      <c r="C934" s="26"/>
    </row>
    <row r="935">
      <c r="A935" s="26"/>
      <c r="B935" s="27"/>
      <c r="C935" s="26"/>
    </row>
    <row r="936">
      <c r="A936" s="26"/>
      <c r="B936" s="27"/>
      <c r="C936" s="26"/>
    </row>
    <row r="937">
      <c r="A937" s="26"/>
      <c r="B937" s="27"/>
      <c r="C937" s="26"/>
    </row>
    <row r="938">
      <c r="A938" s="26"/>
      <c r="B938" s="27"/>
      <c r="C938" s="26"/>
    </row>
    <row r="939">
      <c r="A939" s="26"/>
      <c r="B939" s="27"/>
      <c r="C939" s="26"/>
    </row>
    <row r="940">
      <c r="A940" s="26"/>
      <c r="B940" s="27"/>
      <c r="C940" s="26"/>
    </row>
    <row r="941">
      <c r="A941" s="26"/>
      <c r="B941" s="27"/>
      <c r="C941" s="26"/>
    </row>
    <row r="942">
      <c r="A942" s="26"/>
      <c r="B942" s="27"/>
      <c r="C942" s="26"/>
    </row>
    <row r="943">
      <c r="A943" s="26"/>
      <c r="B943" s="27"/>
      <c r="C943" s="26"/>
    </row>
    <row r="944">
      <c r="A944" s="26"/>
      <c r="B944" s="27"/>
      <c r="C944" s="26"/>
    </row>
    <row r="945">
      <c r="A945" s="26"/>
      <c r="B945" s="27"/>
      <c r="C945" s="26"/>
    </row>
    <row r="946">
      <c r="A946" s="26"/>
      <c r="B946" s="27"/>
      <c r="C946" s="26"/>
    </row>
    <row r="947">
      <c r="A947" s="26"/>
      <c r="B947" s="27"/>
      <c r="C947" s="26"/>
    </row>
    <row r="948">
      <c r="A948" s="26"/>
      <c r="B948" s="27"/>
      <c r="C948" s="26"/>
    </row>
    <row r="949">
      <c r="A949" s="26"/>
      <c r="B949" s="27"/>
      <c r="C949" s="26"/>
    </row>
    <row r="950">
      <c r="A950" s="26"/>
      <c r="B950" s="27"/>
      <c r="C950" s="26"/>
    </row>
    <row r="951">
      <c r="A951" s="26"/>
      <c r="B951" s="27"/>
      <c r="C951" s="26"/>
    </row>
    <row r="952">
      <c r="A952" s="26"/>
      <c r="B952" s="27"/>
      <c r="C952" s="26"/>
    </row>
    <row r="953">
      <c r="A953" s="26"/>
      <c r="B953" s="27"/>
      <c r="C953" s="26"/>
    </row>
    <row r="954">
      <c r="A954" s="26"/>
      <c r="B954" s="27"/>
      <c r="C954" s="26"/>
    </row>
    <row r="955">
      <c r="A955" s="26"/>
      <c r="B955" s="27"/>
      <c r="C955" s="26"/>
    </row>
    <row r="956">
      <c r="A956" s="26"/>
      <c r="B956" s="27"/>
      <c r="C956" s="26"/>
    </row>
    <row r="957">
      <c r="A957" s="26"/>
      <c r="B957" s="27"/>
      <c r="C957" s="26"/>
    </row>
    <row r="958">
      <c r="A958" s="26"/>
      <c r="B958" s="27"/>
      <c r="C958" s="26"/>
    </row>
    <row r="959">
      <c r="A959" s="26"/>
      <c r="B959" s="27"/>
      <c r="C959" s="26"/>
    </row>
    <row r="960">
      <c r="A960" s="26"/>
      <c r="B960" s="27"/>
      <c r="C960" s="26"/>
    </row>
    <row r="961">
      <c r="A961" s="26"/>
      <c r="B961" s="27"/>
      <c r="C961" s="26"/>
    </row>
    <row r="962">
      <c r="A962" s="26"/>
      <c r="B962" s="27"/>
      <c r="C962" s="26"/>
    </row>
    <row r="963">
      <c r="A963" s="26"/>
      <c r="B963" s="27"/>
      <c r="C963" s="26"/>
    </row>
    <row r="964">
      <c r="A964" s="26"/>
      <c r="B964" s="27"/>
      <c r="C964" s="26"/>
    </row>
    <row r="965">
      <c r="A965" s="26"/>
      <c r="B965" s="27"/>
      <c r="C965" s="26"/>
    </row>
    <row r="966">
      <c r="A966" s="26"/>
      <c r="B966" s="27"/>
      <c r="C966" s="26"/>
    </row>
    <row r="967">
      <c r="A967" s="26"/>
      <c r="B967" s="27"/>
      <c r="C967" s="26"/>
    </row>
    <row r="968">
      <c r="A968" s="26"/>
      <c r="B968" s="27"/>
      <c r="C968" s="26"/>
    </row>
    <row r="969">
      <c r="A969" s="26"/>
      <c r="B969" s="27"/>
      <c r="C969" s="26"/>
    </row>
    <row r="970">
      <c r="A970" s="26"/>
      <c r="B970" s="27"/>
      <c r="C970" s="26"/>
    </row>
    <row r="971">
      <c r="A971" s="26"/>
      <c r="B971" s="27"/>
      <c r="C971" s="26"/>
    </row>
    <row r="972">
      <c r="A972" s="26"/>
      <c r="B972" s="27"/>
      <c r="C972" s="26"/>
    </row>
    <row r="973">
      <c r="A973" s="26"/>
      <c r="B973" s="27"/>
      <c r="C973" s="26"/>
    </row>
    <row r="974">
      <c r="A974" s="26"/>
      <c r="B974" s="27"/>
      <c r="C974" s="26"/>
    </row>
    <row r="975">
      <c r="A975" s="26"/>
      <c r="B975" s="27"/>
      <c r="C975" s="26"/>
    </row>
    <row r="976">
      <c r="A976" s="26"/>
      <c r="B976" s="27"/>
      <c r="C976" s="26"/>
    </row>
    <row r="977">
      <c r="A977" s="26"/>
      <c r="B977" s="27"/>
      <c r="C977" s="26"/>
    </row>
    <row r="978">
      <c r="A978" s="26"/>
      <c r="B978" s="27"/>
      <c r="C978" s="26"/>
    </row>
    <row r="979">
      <c r="A979" s="26"/>
      <c r="B979" s="27"/>
      <c r="C979" s="26"/>
    </row>
    <row r="980">
      <c r="A980" s="26"/>
      <c r="B980" s="27"/>
      <c r="C980" s="26"/>
    </row>
  </sheetData>
  <dataValidations>
    <dataValidation type="list" allowBlank="1" showInputMessage="1" showErrorMessage="1" prompt="Integer value 0 - 4" sqref="B3">
      <formula1>"0,1,2,3,4"</formula1>
    </dataValidation>
    <dataValidation type="custom" allowBlank="1" showDropDown="1" showInputMessage="1" showErrorMessage="1" prompt="Maximum of 8 characters" sqref="B4">
      <formula1>LEN(B4)&lt;9</formula1>
    </dataValidation>
  </dataValidation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6.38"/>
    <col customWidth="1" min="2" max="3" width="8.88"/>
  </cols>
  <sheetData>
    <row r="1">
      <c r="A1" s="28" t="s">
        <v>266</v>
      </c>
      <c r="B1" s="2"/>
      <c r="C1" s="3"/>
    </row>
    <row r="2">
      <c r="A2" s="7" t="s">
        <v>2</v>
      </c>
      <c r="B2" s="8" t="s">
        <v>3</v>
      </c>
      <c r="C2" s="9" t="s">
        <v>4</v>
      </c>
    </row>
    <row r="3">
      <c r="A3" s="7" t="s">
        <v>6</v>
      </c>
      <c r="B3" s="29">
        <v>3.0</v>
      </c>
      <c r="C3" s="9" t="s">
        <v>7</v>
      </c>
    </row>
    <row r="4">
      <c r="A4" s="7" t="s">
        <v>9</v>
      </c>
      <c r="B4" s="30" t="s">
        <v>267</v>
      </c>
      <c r="C4" s="9" t="s">
        <v>11</v>
      </c>
    </row>
    <row r="5">
      <c r="A5" s="7" t="s">
        <v>13</v>
      </c>
      <c r="B5" s="16">
        <f>COUNTIF(B8:B247,"&gt;0")</f>
        <v>131</v>
      </c>
      <c r="C5" s="9" t="s">
        <v>14</v>
      </c>
    </row>
    <row r="6">
      <c r="A6" s="7" t="s">
        <v>16</v>
      </c>
      <c r="B6" s="8">
        <f>ROUND(COUNTIF(B8:B247,"&gt;0")/3,0)</f>
        <v>44</v>
      </c>
      <c r="C6" s="9" t="s">
        <v>17</v>
      </c>
    </row>
    <row r="7">
      <c r="A7" s="7" t="s">
        <v>19</v>
      </c>
      <c r="B7" s="20" t="s">
        <v>20</v>
      </c>
      <c r="C7" s="21" t="s">
        <v>21</v>
      </c>
      <c r="K7" s="22" t="str">
        <f>UPPER(B4)</f>
        <v>DARK</v>
      </c>
    </row>
    <row r="8">
      <c r="A8" s="23" t="s">
        <v>22</v>
      </c>
      <c r="B8" s="24">
        <v>9.0</v>
      </c>
      <c r="C8" s="25">
        <v>1.0</v>
      </c>
    </row>
    <row r="9">
      <c r="A9" s="23" t="s">
        <v>23</v>
      </c>
      <c r="B9" s="24">
        <v>9.0</v>
      </c>
      <c r="C9" s="25">
        <f t="shared" ref="C9:C247" si="1">C8+1</f>
        <v>2</v>
      </c>
    </row>
    <row r="10">
      <c r="A10" s="23" t="s">
        <v>24</v>
      </c>
      <c r="B10" s="24">
        <v>9.0</v>
      </c>
      <c r="C10" s="25">
        <f t="shared" si="1"/>
        <v>3</v>
      </c>
    </row>
    <row r="11">
      <c r="A11" s="23" t="s">
        <v>25</v>
      </c>
      <c r="B11" s="24">
        <v>9.0</v>
      </c>
      <c r="C11" s="25">
        <f t="shared" si="1"/>
        <v>4</v>
      </c>
    </row>
    <row r="12">
      <c r="A12" s="23" t="s">
        <v>26</v>
      </c>
      <c r="B12" s="24">
        <v>9.0</v>
      </c>
      <c r="C12" s="25">
        <f t="shared" si="1"/>
        <v>5</v>
      </c>
    </row>
    <row r="13">
      <c r="A13" s="23" t="s">
        <v>27</v>
      </c>
      <c r="B13" s="24">
        <v>9.0</v>
      </c>
      <c r="C13" s="25">
        <f t="shared" si="1"/>
        <v>6</v>
      </c>
    </row>
    <row r="14">
      <c r="A14" s="23" t="s">
        <v>28</v>
      </c>
      <c r="B14" s="24">
        <v>9.0</v>
      </c>
      <c r="C14" s="25">
        <f t="shared" si="1"/>
        <v>7</v>
      </c>
    </row>
    <row r="15">
      <c r="A15" s="23" t="s">
        <v>29</v>
      </c>
      <c r="B15" s="24">
        <v>9.0</v>
      </c>
      <c r="C15" s="25">
        <f t="shared" si="1"/>
        <v>8</v>
      </c>
    </row>
    <row r="16">
      <c r="A16" s="23" t="s">
        <v>30</v>
      </c>
      <c r="B16" s="24">
        <v>9.0</v>
      </c>
      <c r="C16" s="25">
        <f t="shared" si="1"/>
        <v>9</v>
      </c>
    </row>
    <row r="17">
      <c r="A17" s="23" t="s">
        <v>31</v>
      </c>
      <c r="B17" s="24">
        <v>9.0</v>
      </c>
      <c r="C17" s="25">
        <f t="shared" si="1"/>
        <v>10</v>
      </c>
    </row>
    <row r="18">
      <c r="A18" s="23" t="s">
        <v>32</v>
      </c>
      <c r="B18" s="24">
        <v>9.0</v>
      </c>
      <c r="C18" s="25">
        <f t="shared" si="1"/>
        <v>11</v>
      </c>
    </row>
    <row r="19">
      <c r="A19" s="23" t="s">
        <v>33</v>
      </c>
      <c r="B19" s="24">
        <v>9.0</v>
      </c>
      <c r="C19" s="25">
        <f t="shared" si="1"/>
        <v>12</v>
      </c>
    </row>
    <row r="20">
      <c r="A20" s="23" t="s">
        <v>34</v>
      </c>
      <c r="B20" s="24">
        <v>9.0</v>
      </c>
      <c r="C20" s="25">
        <f t="shared" si="1"/>
        <v>13</v>
      </c>
    </row>
    <row r="21">
      <c r="A21" s="23" t="s">
        <v>35</v>
      </c>
      <c r="B21" s="24">
        <v>9.0</v>
      </c>
      <c r="C21" s="25">
        <f t="shared" si="1"/>
        <v>14</v>
      </c>
    </row>
    <row r="22">
      <c r="A22" s="23" t="s">
        <v>36</v>
      </c>
      <c r="B22" s="24">
        <v>9.0</v>
      </c>
      <c r="C22" s="25">
        <f t="shared" si="1"/>
        <v>15</v>
      </c>
    </row>
    <row r="23">
      <c r="A23" s="23" t="s">
        <v>37</v>
      </c>
      <c r="B23" s="24">
        <v>9.0</v>
      </c>
      <c r="C23" s="25">
        <f t="shared" si="1"/>
        <v>16</v>
      </c>
    </row>
    <row r="24">
      <c r="A24" s="23" t="s">
        <v>38</v>
      </c>
      <c r="B24" s="24">
        <v>9.0</v>
      </c>
      <c r="C24" s="25">
        <f t="shared" si="1"/>
        <v>17</v>
      </c>
    </row>
    <row r="25">
      <c r="A25" s="23" t="s">
        <v>39</v>
      </c>
      <c r="B25" s="24">
        <v>9.0</v>
      </c>
      <c r="C25" s="25">
        <f t="shared" si="1"/>
        <v>18</v>
      </c>
    </row>
    <row r="26">
      <c r="A26" s="23" t="s">
        <v>40</v>
      </c>
      <c r="B26" s="24">
        <v>9.0</v>
      </c>
      <c r="C26" s="25">
        <f t="shared" si="1"/>
        <v>19</v>
      </c>
    </row>
    <row r="27">
      <c r="A27" s="23" t="s">
        <v>41</v>
      </c>
      <c r="B27" s="24">
        <v>9.0</v>
      </c>
      <c r="C27" s="25">
        <f t="shared" si="1"/>
        <v>20</v>
      </c>
    </row>
    <row r="28">
      <c r="A28" s="23" t="s">
        <v>42</v>
      </c>
      <c r="B28" s="24">
        <v>9.0</v>
      </c>
      <c r="C28" s="25">
        <f t="shared" si="1"/>
        <v>21</v>
      </c>
    </row>
    <row r="29">
      <c r="A29" s="23" t="s">
        <v>43</v>
      </c>
      <c r="B29" s="24">
        <v>9.0</v>
      </c>
      <c r="C29" s="25">
        <f t="shared" si="1"/>
        <v>22</v>
      </c>
    </row>
    <row r="30">
      <c r="A30" s="23" t="s">
        <v>44</v>
      </c>
      <c r="B30" s="24">
        <v>9.0</v>
      </c>
      <c r="C30" s="25">
        <f t="shared" si="1"/>
        <v>23</v>
      </c>
    </row>
    <row r="31">
      <c r="A31" s="23" t="s">
        <v>45</v>
      </c>
      <c r="B31" s="24">
        <v>9.0</v>
      </c>
      <c r="C31" s="25">
        <f t="shared" si="1"/>
        <v>24</v>
      </c>
    </row>
    <row r="32">
      <c r="A32" s="23" t="s">
        <v>46</v>
      </c>
      <c r="B32" s="24">
        <v>9.0</v>
      </c>
      <c r="C32" s="25">
        <f t="shared" si="1"/>
        <v>25</v>
      </c>
    </row>
    <row r="33">
      <c r="A33" s="23" t="s">
        <v>47</v>
      </c>
      <c r="B33" s="24">
        <v>9.0</v>
      </c>
      <c r="C33" s="25">
        <f t="shared" si="1"/>
        <v>26</v>
      </c>
    </row>
    <row r="34">
      <c r="A34" s="23" t="s">
        <v>48</v>
      </c>
      <c r="B34" s="24">
        <v>9.0</v>
      </c>
      <c r="C34" s="25">
        <f t="shared" si="1"/>
        <v>27</v>
      </c>
    </row>
    <row r="35">
      <c r="A35" s="23" t="s">
        <v>49</v>
      </c>
      <c r="B35" s="24">
        <v>9.0</v>
      </c>
      <c r="C35" s="25">
        <f t="shared" si="1"/>
        <v>28</v>
      </c>
    </row>
    <row r="36">
      <c r="A36" s="23" t="s">
        <v>50</v>
      </c>
      <c r="B36" s="24">
        <v>9.0</v>
      </c>
      <c r="C36" s="25">
        <f t="shared" si="1"/>
        <v>29</v>
      </c>
    </row>
    <row r="37">
      <c r="A37" s="23" t="s">
        <v>51</v>
      </c>
      <c r="B37" s="24">
        <v>9.0</v>
      </c>
      <c r="C37" s="25">
        <f t="shared" si="1"/>
        <v>30</v>
      </c>
    </row>
    <row r="38">
      <c r="A38" s="23" t="s">
        <v>52</v>
      </c>
      <c r="B38" s="24">
        <v>9.0</v>
      </c>
      <c r="C38" s="25">
        <f t="shared" si="1"/>
        <v>31</v>
      </c>
    </row>
    <row r="39">
      <c r="A39" s="23" t="s">
        <v>53</v>
      </c>
      <c r="B39" s="24">
        <v>9.0</v>
      </c>
      <c r="C39" s="25">
        <f t="shared" si="1"/>
        <v>32</v>
      </c>
    </row>
    <row r="40">
      <c r="A40" s="23" t="s">
        <v>54</v>
      </c>
      <c r="B40" s="24">
        <v>9.0</v>
      </c>
      <c r="C40" s="25">
        <f t="shared" si="1"/>
        <v>33</v>
      </c>
    </row>
    <row r="41">
      <c r="A41" s="23" t="s">
        <v>55</v>
      </c>
      <c r="B41" s="24">
        <v>9.0</v>
      </c>
      <c r="C41" s="25">
        <f t="shared" si="1"/>
        <v>34</v>
      </c>
    </row>
    <row r="42">
      <c r="A42" s="23" t="s">
        <v>56</v>
      </c>
      <c r="B42" s="24">
        <v>9.0</v>
      </c>
      <c r="C42" s="25">
        <f t="shared" si="1"/>
        <v>35</v>
      </c>
    </row>
    <row r="43">
      <c r="A43" s="23" t="s">
        <v>57</v>
      </c>
      <c r="B43" s="24">
        <v>9.0</v>
      </c>
      <c r="C43" s="25">
        <f t="shared" si="1"/>
        <v>36</v>
      </c>
    </row>
    <row r="44">
      <c r="A44" s="23" t="s">
        <v>58</v>
      </c>
      <c r="B44" s="24">
        <v>9.0</v>
      </c>
      <c r="C44" s="25">
        <f t="shared" si="1"/>
        <v>37</v>
      </c>
    </row>
    <row r="45">
      <c r="A45" s="23" t="s">
        <v>59</v>
      </c>
      <c r="B45" s="24">
        <v>9.0</v>
      </c>
      <c r="C45" s="25">
        <f t="shared" si="1"/>
        <v>38</v>
      </c>
    </row>
    <row r="46">
      <c r="A46" s="23" t="s">
        <v>60</v>
      </c>
      <c r="B46" s="24">
        <v>9.0</v>
      </c>
      <c r="C46" s="25">
        <f t="shared" si="1"/>
        <v>39</v>
      </c>
    </row>
    <row r="47">
      <c r="A47" s="23" t="s">
        <v>61</v>
      </c>
      <c r="B47" s="24">
        <v>9.0</v>
      </c>
      <c r="C47" s="25">
        <f t="shared" si="1"/>
        <v>40</v>
      </c>
    </row>
    <row r="48">
      <c r="A48" s="23" t="s">
        <v>62</v>
      </c>
      <c r="B48" s="24">
        <v>9.0</v>
      </c>
      <c r="C48" s="25">
        <f t="shared" si="1"/>
        <v>41</v>
      </c>
    </row>
    <row r="49">
      <c r="A49" s="23" t="s">
        <v>63</v>
      </c>
      <c r="B49" s="24">
        <v>9.0</v>
      </c>
      <c r="C49" s="25">
        <f t="shared" si="1"/>
        <v>42</v>
      </c>
    </row>
    <row r="50">
      <c r="A50" s="23" t="s">
        <v>64</v>
      </c>
      <c r="B50" s="24">
        <v>9.0</v>
      </c>
      <c r="C50" s="25">
        <f t="shared" si="1"/>
        <v>43</v>
      </c>
    </row>
    <row r="51">
      <c r="A51" s="23" t="s">
        <v>65</v>
      </c>
      <c r="B51" s="24">
        <v>9.0</v>
      </c>
      <c r="C51" s="25">
        <f t="shared" si="1"/>
        <v>44</v>
      </c>
    </row>
    <row r="52">
      <c r="A52" s="23" t="s">
        <v>66</v>
      </c>
      <c r="B52" s="24">
        <v>9.0</v>
      </c>
      <c r="C52" s="25">
        <f t="shared" si="1"/>
        <v>45</v>
      </c>
    </row>
    <row r="53">
      <c r="A53" s="23" t="s">
        <v>67</v>
      </c>
      <c r="B53" s="24">
        <v>9.0</v>
      </c>
      <c r="C53" s="25">
        <f t="shared" si="1"/>
        <v>46</v>
      </c>
    </row>
    <row r="54">
      <c r="A54" s="23" t="s">
        <v>68</v>
      </c>
      <c r="B54" s="24">
        <v>9.0</v>
      </c>
      <c r="C54" s="25">
        <f t="shared" si="1"/>
        <v>47</v>
      </c>
    </row>
    <row r="55">
      <c r="A55" s="23" t="s">
        <v>69</v>
      </c>
      <c r="B55" s="24">
        <v>9.0</v>
      </c>
      <c r="C55" s="25">
        <f t="shared" si="1"/>
        <v>48</v>
      </c>
    </row>
    <row r="56">
      <c r="A56" s="23" t="s">
        <v>70</v>
      </c>
      <c r="B56" s="24">
        <v>9.0</v>
      </c>
      <c r="C56" s="25">
        <f t="shared" si="1"/>
        <v>49</v>
      </c>
    </row>
    <row r="57">
      <c r="A57" s="23" t="s">
        <v>71</v>
      </c>
      <c r="B57" s="24">
        <v>9.0</v>
      </c>
      <c r="C57" s="25">
        <f t="shared" si="1"/>
        <v>50</v>
      </c>
    </row>
    <row r="58">
      <c r="A58" s="23" t="s">
        <v>72</v>
      </c>
      <c r="B58" s="24">
        <v>9.0</v>
      </c>
      <c r="C58" s="25">
        <f t="shared" si="1"/>
        <v>51</v>
      </c>
    </row>
    <row r="59">
      <c r="A59" s="23" t="s">
        <v>73</v>
      </c>
      <c r="B59" s="24">
        <v>9.0</v>
      </c>
      <c r="C59" s="25">
        <f t="shared" si="1"/>
        <v>52</v>
      </c>
    </row>
    <row r="60">
      <c r="A60" s="23" t="s">
        <v>74</v>
      </c>
      <c r="B60" s="24">
        <v>9.0</v>
      </c>
      <c r="C60" s="25">
        <f t="shared" si="1"/>
        <v>53</v>
      </c>
    </row>
    <row r="61">
      <c r="A61" s="23" t="s">
        <v>75</v>
      </c>
      <c r="B61" s="24">
        <v>9.0</v>
      </c>
      <c r="C61" s="25">
        <f t="shared" si="1"/>
        <v>54</v>
      </c>
    </row>
    <row r="62">
      <c r="A62" s="23" t="s">
        <v>76</v>
      </c>
      <c r="B62" s="24">
        <v>9.0</v>
      </c>
      <c r="C62" s="25">
        <f t="shared" si="1"/>
        <v>55</v>
      </c>
    </row>
    <row r="63">
      <c r="A63" s="23" t="s">
        <v>77</v>
      </c>
      <c r="B63" s="24">
        <v>9.0</v>
      </c>
      <c r="C63" s="25">
        <f t="shared" si="1"/>
        <v>56</v>
      </c>
    </row>
    <row r="64">
      <c r="A64" s="23" t="s">
        <v>78</v>
      </c>
      <c r="B64" s="24">
        <v>8.9</v>
      </c>
      <c r="C64" s="25">
        <f t="shared" si="1"/>
        <v>57</v>
      </c>
    </row>
    <row r="65">
      <c r="A65" s="23" t="s">
        <v>79</v>
      </c>
      <c r="B65" s="24">
        <v>8.8</v>
      </c>
      <c r="C65" s="25">
        <f t="shared" si="1"/>
        <v>58</v>
      </c>
    </row>
    <row r="66">
      <c r="A66" s="23" t="s">
        <v>80</v>
      </c>
      <c r="B66" s="24">
        <v>8.70000000000001</v>
      </c>
      <c r="C66" s="25">
        <f t="shared" si="1"/>
        <v>59</v>
      </c>
    </row>
    <row r="67">
      <c r="A67" s="23" t="s">
        <v>81</v>
      </c>
      <c r="B67" s="24">
        <v>8.60000000000001</v>
      </c>
      <c r="C67" s="25">
        <f t="shared" si="1"/>
        <v>60</v>
      </c>
    </row>
    <row r="68">
      <c r="A68" s="23" t="s">
        <v>82</v>
      </c>
      <c r="B68" s="24">
        <v>8.50000000000001</v>
      </c>
      <c r="C68" s="25">
        <f t="shared" si="1"/>
        <v>61</v>
      </c>
    </row>
    <row r="69">
      <c r="A69" s="23" t="s">
        <v>83</v>
      </c>
      <c r="B69" s="24">
        <v>8.40000000000001</v>
      </c>
      <c r="C69" s="25">
        <f t="shared" si="1"/>
        <v>62</v>
      </c>
    </row>
    <row r="70">
      <c r="A70" s="23" t="s">
        <v>84</v>
      </c>
      <c r="B70" s="24">
        <v>8.30000000000002</v>
      </c>
      <c r="C70" s="25">
        <f t="shared" si="1"/>
        <v>63</v>
      </c>
    </row>
    <row r="71">
      <c r="A71" s="23" t="s">
        <v>85</v>
      </c>
      <c r="B71" s="24">
        <v>8.20000000000002</v>
      </c>
      <c r="C71" s="25">
        <f t="shared" si="1"/>
        <v>64</v>
      </c>
    </row>
    <row r="72">
      <c r="A72" s="23" t="s">
        <v>86</v>
      </c>
      <c r="B72" s="24">
        <v>8.10000000000002</v>
      </c>
      <c r="C72" s="25">
        <f t="shared" si="1"/>
        <v>65</v>
      </c>
    </row>
    <row r="73">
      <c r="A73" s="23" t="s">
        <v>87</v>
      </c>
      <c r="B73" s="24">
        <v>8.00000000000002</v>
      </c>
      <c r="C73" s="25">
        <f t="shared" si="1"/>
        <v>66</v>
      </c>
    </row>
    <row r="74">
      <c r="A74" s="23" t="s">
        <v>88</v>
      </c>
      <c r="B74" s="24">
        <v>7.90000000000002</v>
      </c>
      <c r="C74" s="25">
        <f t="shared" si="1"/>
        <v>67</v>
      </c>
    </row>
    <row r="75">
      <c r="A75" s="23" t="s">
        <v>89</v>
      </c>
      <c r="B75" s="24">
        <v>7.80000000000003</v>
      </c>
      <c r="C75" s="25">
        <f t="shared" si="1"/>
        <v>68</v>
      </c>
    </row>
    <row r="76">
      <c r="A76" s="23" t="s">
        <v>90</v>
      </c>
      <c r="B76" s="24">
        <v>7.70000000000003</v>
      </c>
      <c r="C76" s="25">
        <f t="shared" si="1"/>
        <v>69</v>
      </c>
    </row>
    <row r="77">
      <c r="A77" s="23" t="s">
        <v>91</v>
      </c>
      <c r="B77" s="24">
        <v>7.60000000000003</v>
      </c>
      <c r="C77" s="25">
        <f t="shared" si="1"/>
        <v>70</v>
      </c>
    </row>
    <row r="78">
      <c r="A78" s="23" t="s">
        <v>92</v>
      </c>
      <c r="B78" s="24">
        <v>7.50000000000003</v>
      </c>
      <c r="C78" s="25">
        <f t="shared" si="1"/>
        <v>71</v>
      </c>
    </row>
    <row r="79">
      <c r="A79" s="23" t="s">
        <v>93</v>
      </c>
      <c r="B79" s="24">
        <v>7.40000000000003</v>
      </c>
      <c r="C79" s="25">
        <f t="shared" si="1"/>
        <v>72</v>
      </c>
    </row>
    <row r="80">
      <c r="A80" s="23" t="s">
        <v>94</v>
      </c>
      <c r="B80" s="24">
        <v>7.30000000000004</v>
      </c>
      <c r="C80" s="25">
        <f t="shared" si="1"/>
        <v>73</v>
      </c>
    </row>
    <row r="81">
      <c r="A81" s="23" t="s">
        <v>95</v>
      </c>
      <c r="B81" s="24">
        <v>7.20000000000004</v>
      </c>
      <c r="C81" s="25">
        <f t="shared" si="1"/>
        <v>74</v>
      </c>
    </row>
    <row r="82">
      <c r="A82" s="23" t="s">
        <v>96</v>
      </c>
      <c r="B82" s="24">
        <v>7.10000000000004</v>
      </c>
      <c r="C82" s="25">
        <f t="shared" si="1"/>
        <v>75</v>
      </c>
    </row>
    <row r="83">
      <c r="A83" s="23" t="s">
        <v>97</v>
      </c>
      <c r="B83" s="24">
        <v>7.00000000000004</v>
      </c>
      <c r="C83" s="25">
        <f t="shared" si="1"/>
        <v>76</v>
      </c>
    </row>
    <row r="84">
      <c r="A84" s="23" t="s">
        <v>98</v>
      </c>
      <c r="B84" s="24">
        <v>6.90000000000005</v>
      </c>
      <c r="C84" s="25">
        <f t="shared" si="1"/>
        <v>77</v>
      </c>
    </row>
    <row r="85">
      <c r="A85" s="23" t="s">
        <v>99</v>
      </c>
      <c r="B85" s="24">
        <v>6.80000000000005</v>
      </c>
      <c r="C85" s="25">
        <f t="shared" si="1"/>
        <v>78</v>
      </c>
    </row>
    <row r="86">
      <c r="A86" s="23" t="s">
        <v>100</v>
      </c>
      <c r="B86" s="24">
        <v>6.70000000000005</v>
      </c>
      <c r="C86" s="25">
        <f t="shared" si="1"/>
        <v>79</v>
      </c>
    </row>
    <row r="87">
      <c r="A87" s="23" t="s">
        <v>101</v>
      </c>
      <c r="B87" s="24">
        <v>6.60000000000005</v>
      </c>
      <c r="C87" s="25">
        <f t="shared" si="1"/>
        <v>80</v>
      </c>
    </row>
    <row r="88">
      <c r="A88" s="23" t="s">
        <v>102</v>
      </c>
      <c r="B88" s="24">
        <v>6.50000000000005</v>
      </c>
      <c r="C88" s="25">
        <f t="shared" si="1"/>
        <v>81</v>
      </c>
    </row>
    <row r="89">
      <c r="A89" s="23" t="s">
        <v>103</v>
      </c>
      <c r="B89" s="24">
        <v>6.40000000000006</v>
      </c>
      <c r="C89" s="25">
        <f t="shared" si="1"/>
        <v>82</v>
      </c>
    </row>
    <row r="90">
      <c r="A90" s="23" t="s">
        <v>104</v>
      </c>
      <c r="B90" s="24">
        <v>6.30000000000006</v>
      </c>
      <c r="C90" s="25">
        <f t="shared" si="1"/>
        <v>83</v>
      </c>
    </row>
    <row r="91">
      <c r="A91" s="23" t="s">
        <v>105</v>
      </c>
      <c r="B91" s="24">
        <v>6.20000000000006</v>
      </c>
      <c r="C91" s="25">
        <f t="shared" si="1"/>
        <v>84</v>
      </c>
    </row>
    <row r="92">
      <c r="A92" s="23" t="s">
        <v>106</v>
      </c>
      <c r="B92" s="24">
        <v>6.10000000000006</v>
      </c>
      <c r="C92" s="25">
        <f t="shared" si="1"/>
        <v>85</v>
      </c>
    </row>
    <row r="93">
      <c r="A93" s="23" t="s">
        <v>107</v>
      </c>
      <c r="B93" s="24">
        <v>6.00000000000006</v>
      </c>
      <c r="C93" s="25">
        <f t="shared" si="1"/>
        <v>86</v>
      </c>
    </row>
    <row r="94">
      <c r="A94" s="23" t="s">
        <v>108</v>
      </c>
      <c r="B94" s="24">
        <v>5.90000000000007</v>
      </c>
      <c r="C94" s="25">
        <f t="shared" si="1"/>
        <v>87</v>
      </c>
    </row>
    <row r="95">
      <c r="A95" s="23" t="s">
        <v>109</v>
      </c>
      <c r="B95" s="24">
        <v>5.80000000000007</v>
      </c>
      <c r="C95" s="25">
        <f t="shared" si="1"/>
        <v>88</v>
      </c>
    </row>
    <row r="96">
      <c r="A96" s="23" t="s">
        <v>110</v>
      </c>
      <c r="B96" s="24">
        <v>5.70000000000007</v>
      </c>
      <c r="C96" s="25">
        <f t="shared" si="1"/>
        <v>89</v>
      </c>
    </row>
    <row r="97">
      <c r="A97" s="23" t="s">
        <v>111</v>
      </c>
      <c r="B97" s="24">
        <v>5.60000000000007</v>
      </c>
      <c r="C97" s="25">
        <f t="shared" si="1"/>
        <v>90</v>
      </c>
    </row>
    <row r="98">
      <c r="A98" s="23" t="s">
        <v>112</v>
      </c>
      <c r="B98" s="24">
        <v>5.50000000000007</v>
      </c>
      <c r="C98" s="25">
        <f t="shared" si="1"/>
        <v>91</v>
      </c>
    </row>
    <row r="99">
      <c r="A99" s="23" t="s">
        <v>113</v>
      </c>
      <c r="B99" s="24">
        <v>5.40000000000008</v>
      </c>
      <c r="C99" s="25">
        <f t="shared" si="1"/>
        <v>92</v>
      </c>
    </row>
    <row r="100">
      <c r="A100" s="23" t="s">
        <v>114</v>
      </c>
      <c r="B100" s="24">
        <v>5.30000000000008</v>
      </c>
      <c r="C100" s="25">
        <f t="shared" si="1"/>
        <v>93</v>
      </c>
    </row>
    <row r="101">
      <c r="A101" s="23" t="s">
        <v>115</v>
      </c>
      <c r="B101" s="24">
        <v>5.20000000000008</v>
      </c>
      <c r="C101" s="25">
        <f t="shared" si="1"/>
        <v>94</v>
      </c>
    </row>
    <row r="102">
      <c r="A102" s="23" t="s">
        <v>116</v>
      </c>
      <c r="B102" s="24">
        <v>5.10000000000008</v>
      </c>
      <c r="C102" s="25">
        <f t="shared" si="1"/>
        <v>95</v>
      </c>
    </row>
    <row r="103">
      <c r="A103" s="23" t="s">
        <v>117</v>
      </c>
      <c r="B103" s="24">
        <v>5.00000000000008</v>
      </c>
      <c r="C103" s="25">
        <f t="shared" si="1"/>
        <v>96</v>
      </c>
    </row>
    <row r="104">
      <c r="A104" s="23" t="s">
        <v>118</v>
      </c>
      <c r="B104" s="24">
        <v>4.90000000000009</v>
      </c>
      <c r="C104" s="25">
        <f t="shared" si="1"/>
        <v>97</v>
      </c>
    </row>
    <row r="105">
      <c r="A105" s="23" t="s">
        <v>119</v>
      </c>
      <c r="B105" s="24">
        <v>4.80000000000009</v>
      </c>
      <c r="C105" s="25">
        <f t="shared" si="1"/>
        <v>98</v>
      </c>
    </row>
    <row r="106">
      <c r="A106" s="23" t="s">
        <v>120</v>
      </c>
      <c r="B106" s="24">
        <v>4.70000000000009</v>
      </c>
      <c r="C106" s="25">
        <f t="shared" si="1"/>
        <v>99</v>
      </c>
    </row>
    <row r="107">
      <c r="A107" s="23" t="s">
        <v>121</v>
      </c>
      <c r="B107" s="24">
        <v>4.60000000000009</v>
      </c>
      <c r="C107" s="25">
        <f t="shared" si="1"/>
        <v>100</v>
      </c>
    </row>
    <row r="108">
      <c r="A108" s="23" t="s">
        <v>122</v>
      </c>
      <c r="B108" s="24">
        <v>4.5000000000001</v>
      </c>
      <c r="C108" s="25">
        <f t="shared" si="1"/>
        <v>101</v>
      </c>
    </row>
    <row r="109">
      <c r="A109" s="23" t="s">
        <v>123</v>
      </c>
      <c r="B109" s="24">
        <v>4.4000000000001</v>
      </c>
      <c r="C109" s="25">
        <f t="shared" si="1"/>
        <v>102</v>
      </c>
    </row>
    <row r="110">
      <c r="A110" s="23" t="s">
        <v>124</v>
      </c>
      <c r="B110" s="24">
        <v>4.3000000000001</v>
      </c>
      <c r="C110" s="25">
        <f t="shared" si="1"/>
        <v>103</v>
      </c>
    </row>
    <row r="111">
      <c r="A111" s="23" t="s">
        <v>125</v>
      </c>
      <c r="B111" s="24">
        <v>4.2000000000001</v>
      </c>
      <c r="C111" s="25">
        <f t="shared" si="1"/>
        <v>104</v>
      </c>
    </row>
    <row r="112">
      <c r="A112" s="23" t="s">
        <v>126</v>
      </c>
      <c r="B112" s="24">
        <v>4.1000000000001</v>
      </c>
      <c r="C112" s="25">
        <f t="shared" si="1"/>
        <v>105</v>
      </c>
    </row>
    <row r="113">
      <c r="A113" s="23" t="s">
        <v>127</v>
      </c>
      <c r="B113" s="24">
        <v>4.00000000000011</v>
      </c>
      <c r="C113" s="25">
        <f t="shared" si="1"/>
        <v>106</v>
      </c>
    </row>
    <row r="114">
      <c r="A114" s="23" t="s">
        <v>128</v>
      </c>
      <c r="B114" s="24">
        <v>3.90000000000011</v>
      </c>
      <c r="C114" s="25">
        <f t="shared" si="1"/>
        <v>107</v>
      </c>
    </row>
    <row r="115">
      <c r="A115" s="23" t="s">
        <v>129</v>
      </c>
      <c r="B115" s="24">
        <v>3.80000000000011</v>
      </c>
      <c r="C115" s="25">
        <f t="shared" si="1"/>
        <v>108</v>
      </c>
    </row>
    <row r="116">
      <c r="A116" s="23" t="s">
        <v>130</v>
      </c>
      <c r="B116" s="24">
        <v>3.70000000000011</v>
      </c>
      <c r="C116" s="25">
        <f t="shared" si="1"/>
        <v>109</v>
      </c>
    </row>
    <row r="117">
      <c r="A117" s="23" t="s">
        <v>131</v>
      </c>
      <c r="B117" s="24">
        <v>3.60000000000011</v>
      </c>
      <c r="C117" s="25">
        <f t="shared" si="1"/>
        <v>110</v>
      </c>
    </row>
    <row r="118">
      <c r="A118" s="23" t="s">
        <v>132</v>
      </c>
      <c r="B118" s="24">
        <v>3.50000000000012</v>
      </c>
      <c r="C118" s="25">
        <f t="shared" si="1"/>
        <v>111</v>
      </c>
    </row>
    <row r="119">
      <c r="A119" s="23" t="s">
        <v>133</v>
      </c>
      <c r="B119" s="24">
        <v>3.40000000000012</v>
      </c>
      <c r="C119" s="25">
        <f t="shared" si="1"/>
        <v>112</v>
      </c>
    </row>
    <row r="120">
      <c r="A120" s="23" t="s">
        <v>134</v>
      </c>
      <c r="B120" s="24">
        <v>3.30000000000012</v>
      </c>
      <c r="C120" s="25">
        <f t="shared" si="1"/>
        <v>113</v>
      </c>
    </row>
    <row r="121">
      <c r="A121" s="23" t="s">
        <v>135</v>
      </c>
      <c r="B121" s="24">
        <v>3.20000000000012</v>
      </c>
      <c r="C121" s="25">
        <f t="shared" si="1"/>
        <v>114</v>
      </c>
    </row>
    <row r="122">
      <c r="A122" s="23" t="s">
        <v>136</v>
      </c>
      <c r="B122" s="24">
        <v>3.10000000000012</v>
      </c>
      <c r="C122" s="25">
        <f t="shared" si="1"/>
        <v>115</v>
      </c>
    </row>
    <row r="123">
      <c r="A123" s="23" t="s">
        <v>137</v>
      </c>
      <c r="B123" s="24">
        <v>3.00000000000013</v>
      </c>
      <c r="C123" s="25">
        <f t="shared" si="1"/>
        <v>116</v>
      </c>
    </row>
    <row r="124">
      <c r="A124" s="23" t="s">
        <v>138</v>
      </c>
      <c r="B124" s="24">
        <v>2.90000000000013</v>
      </c>
      <c r="C124" s="25">
        <f t="shared" si="1"/>
        <v>117</v>
      </c>
    </row>
    <row r="125">
      <c r="A125" s="23" t="s">
        <v>139</v>
      </c>
      <c r="B125" s="24">
        <v>2.80000000000013</v>
      </c>
      <c r="C125" s="25">
        <f t="shared" si="1"/>
        <v>118</v>
      </c>
    </row>
    <row r="126">
      <c r="A126" s="23" t="s">
        <v>140</v>
      </c>
      <c r="B126" s="24">
        <v>2.70000000000013</v>
      </c>
      <c r="C126" s="25">
        <f t="shared" si="1"/>
        <v>119</v>
      </c>
    </row>
    <row r="127">
      <c r="A127" s="23" t="s">
        <v>141</v>
      </c>
      <c r="B127" s="24">
        <v>2.60000000000013</v>
      </c>
      <c r="C127" s="25">
        <f t="shared" si="1"/>
        <v>120</v>
      </c>
    </row>
    <row r="128">
      <c r="A128" s="23" t="s">
        <v>142</v>
      </c>
      <c r="B128" s="24">
        <v>2.50000000000014</v>
      </c>
      <c r="C128" s="25">
        <f t="shared" si="1"/>
        <v>121</v>
      </c>
    </row>
    <row r="129">
      <c r="A129" s="23" t="s">
        <v>143</v>
      </c>
      <c r="B129" s="24">
        <v>2.40000000000014</v>
      </c>
      <c r="C129" s="25">
        <f t="shared" si="1"/>
        <v>122</v>
      </c>
    </row>
    <row r="130">
      <c r="A130" s="23" t="s">
        <v>144</v>
      </c>
      <c r="B130" s="24">
        <v>2.30000000000014</v>
      </c>
      <c r="C130" s="25">
        <f t="shared" si="1"/>
        <v>123</v>
      </c>
    </row>
    <row r="131">
      <c r="A131" s="23" t="s">
        <v>145</v>
      </c>
      <c r="B131" s="24">
        <v>2.20000000000014</v>
      </c>
      <c r="C131" s="25">
        <f t="shared" si="1"/>
        <v>124</v>
      </c>
    </row>
    <row r="132">
      <c r="A132" s="23" t="s">
        <v>146</v>
      </c>
      <c r="B132" s="24">
        <v>2.10000000000015</v>
      </c>
      <c r="C132" s="25">
        <f t="shared" si="1"/>
        <v>125</v>
      </c>
    </row>
    <row r="133">
      <c r="A133" s="23" t="s">
        <v>147</v>
      </c>
      <c r="B133" s="24">
        <v>2.00000000000015</v>
      </c>
      <c r="C133" s="25">
        <f t="shared" si="1"/>
        <v>126</v>
      </c>
    </row>
    <row r="134">
      <c r="A134" s="23" t="s">
        <v>148</v>
      </c>
      <c r="B134" s="24">
        <v>1.90000000000015</v>
      </c>
      <c r="C134" s="25">
        <f t="shared" si="1"/>
        <v>127</v>
      </c>
    </row>
    <row r="135">
      <c r="A135" s="23" t="s">
        <v>149</v>
      </c>
      <c r="B135" s="24">
        <v>1.80000000000015</v>
      </c>
      <c r="C135" s="25">
        <f t="shared" si="1"/>
        <v>128</v>
      </c>
    </row>
    <row r="136">
      <c r="A136" s="23" t="s">
        <v>150</v>
      </c>
      <c r="B136" s="24">
        <v>1.70000000000015</v>
      </c>
      <c r="C136" s="25">
        <f t="shared" si="1"/>
        <v>129</v>
      </c>
    </row>
    <row r="137">
      <c r="A137" s="23" t="s">
        <v>151</v>
      </c>
      <c r="B137" s="24">
        <v>1.60000000000016</v>
      </c>
      <c r="C137" s="25">
        <f t="shared" si="1"/>
        <v>130</v>
      </c>
    </row>
    <row r="138">
      <c r="A138" s="23" t="s">
        <v>152</v>
      </c>
      <c r="B138" s="24">
        <v>1.50000000000016</v>
      </c>
      <c r="C138" s="25">
        <f t="shared" si="1"/>
        <v>131</v>
      </c>
    </row>
    <row r="139">
      <c r="A139" s="23" t="s">
        <v>153</v>
      </c>
      <c r="B139" s="24">
        <v>0.0</v>
      </c>
      <c r="C139" s="25">
        <f t="shared" si="1"/>
        <v>132</v>
      </c>
    </row>
    <row r="140">
      <c r="A140" s="23" t="s">
        <v>154</v>
      </c>
      <c r="B140" s="24">
        <v>0.0</v>
      </c>
      <c r="C140" s="25">
        <f t="shared" si="1"/>
        <v>133</v>
      </c>
    </row>
    <row r="141">
      <c r="A141" s="23" t="s">
        <v>155</v>
      </c>
      <c r="B141" s="24">
        <v>0.0</v>
      </c>
      <c r="C141" s="25">
        <f t="shared" si="1"/>
        <v>134</v>
      </c>
    </row>
    <row r="142">
      <c r="A142" s="23" t="s">
        <v>156</v>
      </c>
      <c r="B142" s="24">
        <v>0.0</v>
      </c>
      <c r="C142" s="25">
        <f t="shared" si="1"/>
        <v>135</v>
      </c>
    </row>
    <row r="143">
      <c r="A143" s="23" t="s">
        <v>157</v>
      </c>
      <c r="B143" s="24">
        <v>0.0</v>
      </c>
      <c r="C143" s="25">
        <f t="shared" si="1"/>
        <v>136</v>
      </c>
    </row>
    <row r="144">
      <c r="A144" s="23" t="s">
        <v>158</v>
      </c>
      <c r="B144" s="24">
        <v>0.0</v>
      </c>
      <c r="C144" s="25">
        <f t="shared" si="1"/>
        <v>137</v>
      </c>
    </row>
    <row r="145">
      <c r="A145" s="23" t="s">
        <v>159</v>
      </c>
      <c r="B145" s="24">
        <v>0.0</v>
      </c>
      <c r="C145" s="25">
        <f t="shared" si="1"/>
        <v>138</v>
      </c>
    </row>
    <row r="146">
      <c r="A146" s="23" t="s">
        <v>160</v>
      </c>
      <c r="B146" s="24">
        <v>0.0</v>
      </c>
      <c r="C146" s="25">
        <f t="shared" si="1"/>
        <v>139</v>
      </c>
    </row>
    <row r="147">
      <c r="A147" s="23" t="s">
        <v>161</v>
      </c>
      <c r="B147" s="24">
        <v>0.0</v>
      </c>
      <c r="C147" s="25">
        <f t="shared" si="1"/>
        <v>140</v>
      </c>
    </row>
    <row r="148">
      <c r="A148" s="23" t="s">
        <v>162</v>
      </c>
      <c r="B148" s="24">
        <v>0.0</v>
      </c>
      <c r="C148" s="25">
        <f t="shared" si="1"/>
        <v>141</v>
      </c>
    </row>
    <row r="149">
      <c r="A149" s="23" t="s">
        <v>163</v>
      </c>
      <c r="B149" s="24">
        <v>0.0</v>
      </c>
      <c r="C149" s="25">
        <f t="shared" si="1"/>
        <v>142</v>
      </c>
    </row>
    <row r="150">
      <c r="A150" s="23" t="s">
        <v>164</v>
      </c>
      <c r="B150" s="24">
        <v>0.0</v>
      </c>
      <c r="C150" s="25">
        <f t="shared" si="1"/>
        <v>143</v>
      </c>
    </row>
    <row r="151">
      <c r="A151" s="23" t="s">
        <v>165</v>
      </c>
      <c r="B151" s="24">
        <v>0.0</v>
      </c>
      <c r="C151" s="25">
        <f t="shared" si="1"/>
        <v>144</v>
      </c>
    </row>
    <row r="152">
      <c r="A152" s="23" t="s">
        <v>166</v>
      </c>
      <c r="B152" s="24">
        <v>0.0</v>
      </c>
      <c r="C152" s="25">
        <f t="shared" si="1"/>
        <v>145</v>
      </c>
    </row>
    <row r="153">
      <c r="A153" s="23" t="s">
        <v>167</v>
      </c>
      <c r="B153" s="24">
        <v>0.0</v>
      </c>
      <c r="C153" s="25">
        <f t="shared" si="1"/>
        <v>146</v>
      </c>
    </row>
    <row r="154">
      <c r="A154" s="23" t="s">
        <v>168</v>
      </c>
      <c r="B154" s="24">
        <v>0.0</v>
      </c>
      <c r="C154" s="25">
        <f t="shared" si="1"/>
        <v>147</v>
      </c>
    </row>
    <row r="155">
      <c r="A155" s="23" t="s">
        <v>169</v>
      </c>
      <c r="B155" s="24">
        <v>0.0</v>
      </c>
      <c r="C155" s="25">
        <f t="shared" si="1"/>
        <v>148</v>
      </c>
    </row>
    <row r="156">
      <c r="A156" s="23" t="s">
        <v>170</v>
      </c>
      <c r="B156" s="24">
        <v>0.0</v>
      </c>
      <c r="C156" s="25">
        <f t="shared" si="1"/>
        <v>149</v>
      </c>
    </row>
    <row r="157">
      <c r="A157" s="23" t="s">
        <v>171</v>
      </c>
      <c r="B157" s="24">
        <v>0.0</v>
      </c>
      <c r="C157" s="25">
        <f t="shared" si="1"/>
        <v>150</v>
      </c>
    </row>
    <row r="158">
      <c r="A158" s="23" t="s">
        <v>172</v>
      </c>
      <c r="B158" s="24">
        <v>0.0</v>
      </c>
      <c r="C158" s="25">
        <f t="shared" si="1"/>
        <v>151</v>
      </c>
    </row>
    <row r="159">
      <c r="A159" s="23" t="s">
        <v>173</v>
      </c>
      <c r="B159" s="24">
        <v>0.0</v>
      </c>
      <c r="C159" s="25">
        <f t="shared" si="1"/>
        <v>152</v>
      </c>
    </row>
    <row r="160">
      <c r="A160" s="23" t="s">
        <v>174</v>
      </c>
      <c r="B160" s="24">
        <v>0.0</v>
      </c>
      <c r="C160" s="25">
        <f t="shared" si="1"/>
        <v>153</v>
      </c>
    </row>
    <row r="161">
      <c r="A161" s="23" t="s">
        <v>175</v>
      </c>
      <c r="B161" s="24">
        <v>0.0</v>
      </c>
      <c r="C161" s="25">
        <f t="shared" si="1"/>
        <v>154</v>
      </c>
    </row>
    <row r="162">
      <c r="A162" s="23" t="s">
        <v>176</v>
      </c>
      <c r="B162" s="24">
        <v>0.0</v>
      </c>
      <c r="C162" s="25">
        <f t="shared" si="1"/>
        <v>155</v>
      </c>
    </row>
    <row r="163">
      <c r="A163" s="23" t="s">
        <v>177</v>
      </c>
      <c r="B163" s="24">
        <v>0.0</v>
      </c>
      <c r="C163" s="25">
        <f t="shared" si="1"/>
        <v>156</v>
      </c>
    </row>
    <row r="164">
      <c r="A164" s="23" t="s">
        <v>178</v>
      </c>
      <c r="B164" s="24">
        <v>0.0</v>
      </c>
      <c r="C164" s="25">
        <f t="shared" si="1"/>
        <v>157</v>
      </c>
    </row>
    <row r="165">
      <c r="A165" s="23" t="s">
        <v>179</v>
      </c>
      <c r="B165" s="24">
        <v>0.0</v>
      </c>
      <c r="C165" s="25">
        <f t="shared" si="1"/>
        <v>158</v>
      </c>
    </row>
    <row r="166">
      <c r="A166" s="23" t="s">
        <v>180</v>
      </c>
      <c r="B166" s="24">
        <v>0.0</v>
      </c>
      <c r="C166" s="25">
        <f t="shared" si="1"/>
        <v>159</v>
      </c>
    </row>
    <row r="167">
      <c r="A167" s="23" t="s">
        <v>181</v>
      </c>
      <c r="B167" s="24">
        <v>0.0</v>
      </c>
      <c r="C167" s="25">
        <f t="shared" si="1"/>
        <v>160</v>
      </c>
    </row>
    <row r="168">
      <c r="A168" s="23" t="s">
        <v>182</v>
      </c>
      <c r="B168" s="24">
        <v>0.0</v>
      </c>
      <c r="C168" s="25">
        <f t="shared" si="1"/>
        <v>161</v>
      </c>
    </row>
    <row r="169">
      <c r="A169" s="23" t="s">
        <v>183</v>
      </c>
      <c r="B169" s="24">
        <v>0.0</v>
      </c>
      <c r="C169" s="25">
        <f t="shared" si="1"/>
        <v>162</v>
      </c>
    </row>
    <row r="170">
      <c r="A170" s="23" t="s">
        <v>184</v>
      </c>
      <c r="B170" s="24">
        <v>0.0</v>
      </c>
      <c r="C170" s="25">
        <f t="shared" si="1"/>
        <v>163</v>
      </c>
    </row>
    <row r="171">
      <c r="A171" s="23" t="s">
        <v>185</v>
      </c>
      <c r="B171" s="24">
        <v>0.0</v>
      </c>
      <c r="C171" s="25">
        <f t="shared" si="1"/>
        <v>164</v>
      </c>
    </row>
    <row r="172">
      <c r="A172" s="23" t="s">
        <v>186</v>
      </c>
      <c r="B172" s="24">
        <v>0.0</v>
      </c>
      <c r="C172" s="25">
        <f t="shared" si="1"/>
        <v>165</v>
      </c>
    </row>
    <row r="173">
      <c r="A173" s="23" t="s">
        <v>187</v>
      </c>
      <c r="B173" s="24">
        <v>0.0</v>
      </c>
      <c r="C173" s="25">
        <f t="shared" si="1"/>
        <v>166</v>
      </c>
    </row>
    <row r="174">
      <c r="A174" s="23" t="s">
        <v>188</v>
      </c>
      <c r="B174" s="24">
        <v>0.0</v>
      </c>
      <c r="C174" s="25">
        <f t="shared" si="1"/>
        <v>167</v>
      </c>
    </row>
    <row r="175">
      <c r="A175" s="23" t="s">
        <v>189</v>
      </c>
      <c r="B175" s="24">
        <v>0.0</v>
      </c>
      <c r="C175" s="25">
        <f t="shared" si="1"/>
        <v>168</v>
      </c>
    </row>
    <row r="176">
      <c r="A176" s="23" t="s">
        <v>190</v>
      </c>
      <c r="B176" s="24">
        <v>0.0</v>
      </c>
      <c r="C176" s="25">
        <f t="shared" si="1"/>
        <v>169</v>
      </c>
    </row>
    <row r="177">
      <c r="A177" s="23" t="s">
        <v>191</v>
      </c>
      <c r="B177" s="24">
        <v>0.0</v>
      </c>
      <c r="C177" s="25">
        <f t="shared" si="1"/>
        <v>170</v>
      </c>
    </row>
    <row r="178">
      <c r="A178" s="23" t="s">
        <v>192</v>
      </c>
      <c r="B178" s="24">
        <v>0.0</v>
      </c>
      <c r="C178" s="25">
        <f t="shared" si="1"/>
        <v>171</v>
      </c>
    </row>
    <row r="179">
      <c r="A179" s="23" t="s">
        <v>193</v>
      </c>
      <c r="B179" s="24">
        <v>0.0</v>
      </c>
      <c r="C179" s="25">
        <f t="shared" si="1"/>
        <v>172</v>
      </c>
    </row>
    <row r="180">
      <c r="A180" s="23" t="s">
        <v>194</v>
      </c>
      <c r="B180" s="24">
        <v>0.0</v>
      </c>
      <c r="C180" s="25">
        <f t="shared" si="1"/>
        <v>173</v>
      </c>
    </row>
    <row r="181">
      <c r="A181" s="23" t="s">
        <v>195</v>
      </c>
      <c r="B181" s="24">
        <v>0.0</v>
      </c>
      <c r="C181" s="25">
        <f t="shared" si="1"/>
        <v>174</v>
      </c>
    </row>
    <row r="182">
      <c r="A182" s="23" t="s">
        <v>196</v>
      </c>
      <c r="B182" s="24">
        <v>0.0</v>
      </c>
      <c r="C182" s="25">
        <f t="shared" si="1"/>
        <v>175</v>
      </c>
    </row>
    <row r="183">
      <c r="A183" s="23" t="s">
        <v>197</v>
      </c>
      <c r="B183" s="24">
        <v>0.0</v>
      </c>
      <c r="C183" s="25">
        <f t="shared" si="1"/>
        <v>176</v>
      </c>
    </row>
    <row r="184">
      <c r="A184" s="23" t="s">
        <v>198</v>
      </c>
      <c r="B184" s="24">
        <v>0.0</v>
      </c>
      <c r="C184" s="25">
        <f t="shared" si="1"/>
        <v>177</v>
      </c>
    </row>
    <row r="185">
      <c r="A185" s="23" t="s">
        <v>199</v>
      </c>
      <c r="B185" s="24">
        <v>0.0</v>
      </c>
      <c r="C185" s="25">
        <f t="shared" si="1"/>
        <v>178</v>
      </c>
    </row>
    <row r="186">
      <c r="A186" s="23" t="s">
        <v>200</v>
      </c>
      <c r="B186" s="24">
        <v>0.0</v>
      </c>
      <c r="C186" s="25">
        <f t="shared" si="1"/>
        <v>179</v>
      </c>
    </row>
    <row r="187">
      <c r="A187" s="23" t="s">
        <v>201</v>
      </c>
      <c r="B187" s="24">
        <v>0.0</v>
      </c>
      <c r="C187" s="25">
        <f t="shared" si="1"/>
        <v>180</v>
      </c>
    </row>
    <row r="188">
      <c r="A188" s="23" t="s">
        <v>202</v>
      </c>
      <c r="B188" s="24">
        <v>0.0</v>
      </c>
      <c r="C188" s="25">
        <f t="shared" si="1"/>
        <v>181</v>
      </c>
    </row>
    <row r="189">
      <c r="A189" s="23" t="s">
        <v>203</v>
      </c>
      <c r="B189" s="24">
        <v>0.0</v>
      </c>
      <c r="C189" s="25">
        <f t="shared" si="1"/>
        <v>182</v>
      </c>
    </row>
    <row r="190">
      <c r="A190" s="23" t="s">
        <v>204</v>
      </c>
      <c r="B190" s="24">
        <v>0.0</v>
      </c>
      <c r="C190" s="25">
        <f t="shared" si="1"/>
        <v>183</v>
      </c>
    </row>
    <row r="191">
      <c r="A191" s="23" t="s">
        <v>205</v>
      </c>
      <c r="B191" s="24">
        <v>0.0</v>
      </c>
      <c r="C191" s="25">
        <f t="shared" si="1"/>
        <v>184</v>
      </c>
    </row>
    <row r="192">
      <c r="A192" s="23" t="s">
        <v>206</v>
      </c>
      <c r="B192" s="24">
        <v>0.0</v>
      </c>
      <c r="C192" s="25">
        <f t="shared" si="1"/>
        <v>185</v>
      </c>
    </row>
    <row r="193">
      <c r="A193" s="23" t="s">
        <v>207</v>
      </c>
      <c r="B193" s="24">
        <v>0.0</v>
      </c>
      <c r="C193" s="25">
        <f t="shared" si="1"/>
        <v>186</v>
      </c>
    </row>
    <row r="194">
      <c r="A194" s="23" t="s">
        <v>208</v>
      </c>
      <c r="B194" s="24">
        <v>0.0</v>
      </c>
      <c r="C194" s="25">
        <f t="shared" si="1"/>
        <v>187</v>
      </c>
    </row>
    <row r="195">
      <c r="A195" s="23" t="s">
        <v>209</v>
      </c>
      <c r="B195" s="24">
        <v>0.0</v>
      </c>
      <c r="C195" s="25">
        <f t="shared" si="1"/>
        <v>188</v>
      </c>
    </row>
    <row r="196">
      <c r="A196" s="23" t="s">
        <v>210</v>
      </c>
      <c r="B196" s="24">
        <v>0.0</v>
      </c>
      <c r="C196" s="25">
        <f t="shared" si="1"/>
        <v>189</v>
      </c>
    </row>
    <row r="197">
      <c r="A197" s="23" t="s">
        <v>211</v>
      </c>
      <c r="B197" s="24">
        <v>0.0</v>
      </c>
      <c r="C197" s="25">
        <f t="shared" si="1"/>
        <v>190</v>
      </c>
    </row>
    <row r="198">
      <c r="A198" s="23" t="s">
        <v>212</v>
      </c>
      <c r="B198" s="24">
        <v>0.0</v>
      </c>
      <c r="C198" s="25">
        <f t="shared" si="1"/>
        <v>191</v>
      </c>
    </row>
    <row r="199">
      <c r="A199" s="23" t="s">
        <v>213</v>
      </c>
      <c r="B199" s="24">
        <v>0.0</v>
      </c>
      <c r="C199" s="25">
        <f t="shared" si="1"/>
        <v>192</v>
      </c>
    </row>
    <row r="200">
      <c r="A200" s="23" t="s">
        <v>214</v>
      </c>
      <c r="B200" s="24">
        <v>0.0</v>
      </c>
      <c r="C200" s="25">
        <f t="shared" si="1"/>
        <v>193</v>
      </c>
    </row>
    <row r="201">
      <c r="A201" s="23" t="s">
        <v>215</v>
      </c>
      <c r="B201" s="24">
        <v>0.0</v>
      </c>
      <c r="C201" s="25">
        <f t="shared" si="1"/>
        <v>194</v>
      </c>
    </row>
    <row r="202">
      <c r="A202" s="23" t="s">
        <v>216</v>
      </c>
      <c r="B202" s="24">
        <v>0.0</v>
      </c>
      <c r="C202" s="25">
        <f t="shared" si="1"/>
        <v>195</v>
      </c>
    </row>
    <row r="203">
      <c r="A203" s="23" t="s">
        <v>217</v>
      </c>
      <c r="B203" s="24">
        <v>0.0</v>
      </c>
      <c r="C203" s="25">
        <f t="shared" si="1"/>
        <v>196</v>
      </c>
    </row>
    <row r="204">
      <c r="A204" s="23" t="s">
        <v>218</v>
      </c>
      <c r="B204" s="24">
        <v>0.0</v>
      </c>
      <c r="C204" s="25">
        <f t="shared" si="1"/>
        <v>197</v>
      </c>
    </row>
    <row r="205">
      <c r="A205" s="23" t="s">
        <v>219</v>
      </c>
      <c r="B205" s="24">
        <v>0.0</v>
      </c>
      <c r="C205" s="25">
        <f t="shared" si="1"/>
        <v>198</v>
      </c>
    </row>
    <row r="206">
      <c r="A206" s="23" t="s">
        <v>220</v>
      </c>
      <c r="B206" s="24">
        <v>0.0</v>
      </c>
      <c r="C206" s="25">
        <f t="shared" si="1"/>
        <v>199</v>
      </c>
    </row>
    <row r="207">
      <c r="A207" s="23" t="s">
        <v>221</v>
      </c>
      <c r="B207" s="24">
        <v>0.0</v>
      </c>
      <c r="C207" s="25">
        <f t="shared" si="1"/>
        <v>200</v>
      </c>
    </row>
    <row r="208">
      <c r="A208" s="23" t="s">
        <v>222</v>
      </c>
      <c r="B208" s="24">
        <v>0.0</v>
      </c>
      <c r="C208" s="25">
        <f t="shared" si="1"/>
        <v>201</v>
      </c>
    </row>
    <row r="209">
      <c r="A209" s="23" t="s">
        <v>223</v>
      </c>
      <c r="B209" s="24">
        <v>0.0</v>
      </c>
      <c r="C209" s="25">
        <f t="shared" si="1"/>
        <v>202</v>
      </c>
    </row>
    <row r="210">
      <c r="A210" s="23" t="s">
        <v>224</v>
      </c>
      <c r="B210" s="24">
        <v>0.0</v>
      </c>
      <c r="C210" s="25">
        <f t="shared" si="1"/>
        <v>203</v>
      </c>
    </row>
    <row r="211">
      <c r="A211" s="23" t="s">
        <v>225</v>
      </c>
      <c r="B211" s="24">
        <v>0.0</v>
      </c>
      <c r="C211" s="25">
        <f t="shared" si="1"/>
        <v>204</v>
      </c>
    </row>
    <row r="212">
      <c r="A212" s="23" t="s">
        <v>226</v>
      </c>
      <c r="B212" s="24">
        <v>0.0</v>
      </c>
      <c r="C212" s="25">
        <f t="shared" si="1"/>
        <v>205</v>
      </c>
    </row>
    <row r="213">
      <c r="A213" s="23" t="s">
        <v>227</v>
      </c>
      <c r="B213" s="24">
        <v>0.0</v>
      </c>
      <c r="C213" s="25">
        <f t="shared" si="1"/>
        <v>206</v>
      </c>
    </row>
    <row r="214">
      <c r="A214" s="23" t="s">
        <v>228</v>
      </c>
      <c r="B214" s="24">
        <v>0.0</v>
      </c>
      <c r="C214" s="25">
        <f t="shared" si="1"/>
        <v>207</v>
      </c>
    </row>
    <row r="215">
      <c r="A215" s="23" t="s">
        <v>229</v>
      </c>
      <c r="B215" s="24">
        <v>0.0</v>
      </c>
      <c r="C215" s="25">
        <f t="shared" si="1"/>
        <v>208</v>
      </c>
    </row>
    <row r="216">
      <c r="A216" s="23" t="s">
        <v>230</v>
      </c>
      <c r="B216" s="24">
        <v>0.0</v>
      </c>
      <c r="C216" s="25">
        <f t="shared" si="1"/>
        <v>209</v>
      </c>
    </row>
    <row r="217">
      <c r="A217" s="23" t="s">
        <v>231</v>
      </c>
      <c r="B217" s="24">
        <v>0.0</v>
      </c>
      <c r="C217" s="25">
        <f t="shared" si="1"/>
        <v>210</v>
      </c>
    </row>
    <row r="218">
      <c r="A218" s="23" t="s">
        <v>232</v>
      </c>
      <c r="B218" s="24">
        <v>0.0</v>
      </c>
      <c r="C218" s="25">
        <f t="shared" si="1"/>
        <v>211</v>
      </c>
    </row>
    <row r="219">
      <c r="A219" s="23" t="s">
        <v>233</v>
      </c>
      <c r="B219" s="24">
        <v>0.0</v>
      </c>
      <c r="C219" s="25">
        <f t="shared" si="1"/>
        <v>212</v>
      </c>
    </row>
    <row r="220">
      <c r="A220" s="23" t="s">
        <v>234</v>
      </c>
      <c r="B220" s="24">
        <v>0.0</v>
      </c>
      <c r="C220" s="25">
        <f t="shared" si="1"/>
        <v>213</v>
      </c>
    </row>
    <row r="221">
      <c r="A221" s="23" t="s">
        <v>235</v>
      </c>
      <c r="B221" s="24">
        <v>0.0</v>
      </c>
      <c r="C221" s="25">
        <f t="shared" si="1"/>
        <v>214</v>
      </c>
    </row>
    <row r="222">
      <c r="A222" s="23" t="s">
        <v>236</v>
      </c>
      <c r="B222" s="24">
        <v>0.0</v>
      </c>
      <c r="C222" s="25">
        <f t="shared" si="1"/>
        <v>215</v>
      </c>
    </row>
    <row r="223">
      <c r="A223" s="23" t="s">
        <v>237</v>
      </c>
      <c r="B223" s="24">
        <v>0.0</v>
      </c>
      <c r="C223" s="25">
        <f t="shared" si="1"/>
        <v>216</v>
      </c>
    </row>
    <row r="224">
      <c r="A224" s="23" t="s">
        <v>238</v>
      </c>
      <c r="B224" s="24">
        <v>0.0</v>
      </c>
      <c r="C224" s="25">
        <f t="shared" si="1"/>
        <v>217</v>
      </c>
    </row>
    <row r="225">
      <c r="A225" s="23" t="s">
        <v>239</v>
      </c>
      <c r="B225" s="24">
        <v>0.0</v>
      </c>
      <c r="C225" s="25">
        <f t="shared" si="1"/>
        <v>218</v>
      </c>
    </row>
    <row r="226">
      <c r="A226" s="23" t="s">
        <v>240</v>
      </c>
      <c r="B226" s="24">
        <v>0.0</v>
      </c>
      <c r="C226" s="25">
        <f t="shared" si="1"/>
        <v>219</v>
      </c>
    </row>
    <row r="227">
      <c r="A227" s="23" t="s">
        <v>241</v>
      </c>
      <c r="B227" s="24">
        <v>0.0</v>
      </c>
      <c r="C227" s="25">
        <f t="shared" si="1"/>
        <v>220</v>
      </c>
    </row>
    <row r="228">
      <c r="A228" s="23" t="s">
        <v>242</v>
      </c>
      <c r="B228" s="24">
        <v>0.0</v>
      </c>
      <c r="C228" s="25">
        <f t="shared" si="1"/>
        <v>221</v>
      </c>
    </row>
    <row r="229">
      <c r="A229" s="23" t="s">
        <v>243</v>
      </c>
      <c r="B229" s="24">
        <v>0.0</v>
      </c>
      <c r="C229" s="25">
        <f t="shared" si="1"/>
        <v>222</v>
      </c>
    </row>
    <row r="230">
      <c r="A230" s="23" t="s">
        <v>244</v>
      </c>
      <c r="B230" s="24">
        <v>0.0</v>
      </c>
      <c r="C230" s="25">
        <f t="shared" si="1"/>
        <v>223</v>
      </c>
    </row>
    <row r="231">
      <c r="A231" s="23" t="s">
        <v>245</v>
      </c>
      <c r="B231" s="24">
        <v>0.0</v>
      </c>
      <c r="C231" s="25">
        <f t="shared" si="1"/>
        <v>224</v>
      </c>
    </row>
    <row r="232">
      <c r="A232" s="23" t="s">
        <v>246</v>
      </c>
      <c r="B232" s="24">
        <v>0.0</v>
      </c>
      <c r="C232" s="25">
        <f t="shared" si="1"/>
        <v>225</v>
      </c>
    </row>
    <row r="233">
      <c r="A233" s="23" t="s">
        <v>247</v>
      </c>
      <c r="B233" s="24">
        <v>0.0</v>
      </c>
      <c r="C233" s="25">
        <f t="shared" si="1"/>
        <v>226</v>
      </c>
    </row>
    <row r="234">
      <c r="A234" s="23" t="s">
        <v>248</v>
      </c>
      <c r="B234" s="24">
        <v>0.0</v>
      </c>
      <c r="C234" s="25">
        <f t="shared" si="1"/>
        <v>227</v>
      </c>
    </row>
    <row r="235">
      <c r="A235" s="23" t="s">
        <v>249</v>
      </c>
      <c r="B235" s="24">
        <v>0.0</v>
      </c>
      <c r="C235" s="25">
        <f t="shared" si="1"/>
        <v>228</v>
      </c>
    </row>
    <row r="236">
      <c r="A236" s="23" t="s">
        <v>250</v>
      </c>
      <c r="B236" s="24">
        <v>0.0</v>
      </c>
      <c r="C236" s="25">
        <f t="shared" si="1"/>
        <v>229</v>
      </c>
    </row>
    <row r="237">
      <c r="A237" s="23" t="s">
        <v>251</v>
      </c>
      <c r="B237" s="24">
        <v>0.0</v>
      </c>
      <c r="C237" s="25">
        <f t="shared" si="1"/>
        <v>230</v>
      </c>
    </row>
    <row r="238">
      <c r="A238" s="23" t="s">
        <v>252</v>
      </c>
      <c r="B238" s="24">
        <v>0.0</v>
      </c>
      <c r="C238" s="25">
        <f t="shared" si="1"/>
        <v>231</v>
      </c>
    </row>
    <row r="239">
      <c r="A239" s="23" t="s">
        <v>253</v>
      </c>
      <c r="B239" s="24">
        <v>0.0</v>
      </c>
      <c r="C239" s="25">
        <f t="shared" si="1"/>
        <v>232</v>
      </c>
    </row>
    <row r="240">
      <c r="A240" s="23" t="s">
        <v>254</v>
      </c>
      <c r="B240" s="24">
        <v>0.0</v>
      </c>
      <c r="C240" s="25">
        <f t="shared" si="1"/>
        <v>233</v>
      </c>
    </row>
    <row r="241">
      <c r="A241" s="23" t="s">
        <v>255</v>
      </c>
      <c r="B241" s="24">
        <v>0.0</v>
      </c>
      <c r="C241" s="25">
        <f t="shared" si="1"/>
        <v>234</v>
      </c>
    </row>
    <row r="242">
      <c r="A242" s="23" t="s">
        <v>256</v>
      </c>
      <c r="B242" s="24">
        <v>0.0</v>
      </c>
      <c r="C242" s="25">
        <f t="shared" si="1"/>
        <v>235</v>
      </c>
    </row>
    <row r="243">
      <c r="A243" s="23" t="s">
        <v>257</v>
      </c>
      <c r="B243" s="24">
        <v>0.0</v>
      </c>
      <c r="C243" s="25">
        <f t="shared" si="1"/>
        <v>236</v>
      </c>
    </row>
    <row r="244">
      <c r="A244" s="23" t="s">
        <v>258</v>
      </c>
      <c r="B244" s="24">
        <v>0.0</v>
      </c>
      <c r="C244" s="25">
        <f t="shared" si="1"/>
        <v>237</v>
      </c>
    </row>
    <row r="245">
      <c r="A245" s="23" t="s">
        <v>259</v>
      </c>
      <c r="B245" s="24">
        <v>0.0</v>
      </c>
      <c r="C245" s="25">
        <f t="shared" si="1"/>
        <v>238</v>
      </c>
    </row>
    <row r="246">
      <c r="A246" s="23" t="s">
        <v>260</v>
      </c>
      <c r="B246" s="24">
        <v>0.0</v>
      </c>
      <c r="C246" s="25">
        <f t="shared" si="1"/>
        <v>239</v>
      </c>
    </row>
    <row r="247">
      <c r="A247" s="23" t="s">
        <v>261</v>
      </c>
      <c r="B247" s="24">
        <v>0.0</v>
      </c>
      <c r="C247" s="25">
        <f t="shared" si="1"/>
        <v>240</v>
      </c>
    </row>
    <row r="306">
      <c r="A306" s="26"/>
      <c r="B306" s="27"/>
      <c r="C306" s="26"/>
    </row>
    <row r="307">
      <c r="A307" s="26"/>
      <c r="B307" s="27"/>
      <c r="C307" s="26"/>
    </row>
    <row r="308">
      <c r="A308" s="26"/>
      <c r="B308" s="27"/>
      <c r="C308" s="26"/>
    </row>
    <row r="309">
      <c r="A309" s="26"/>
      <c r="B309" s="27"/>
      <c r="C309" s="26"/>
    </row>
    <row r="310">
      <c r="A310" s="26"/>
      <c r="B310" s="27"/>
      <c r="C310" s="26"/>
    </row>
    <row r="311">
      <c r="A311" s="26"/>
      <c r="B311" s="27"/>
      <c r="C311" s="26"/>
    </row>
    <row r="312">
      <c r="A312" s="26"/>
      <c r="B312" s="27"/>
      <c r="C312" s="26"/>
    </row>
    <row r="313">
      <c r="A313" s="26"/>
      <c r="B313" s="27"/>
      <c r="C313" s="26"/>
    </row>
    <row r="314">
      <c r="A314" s="26"/>
      <c r="B314" s="27"/>
      <c r="C314" s="26"/>
    </row>
    <row r="315">
      <c r="A315" s="26"/>
      <c r="B315" s="27"/>
      <c r="C315" s="26"/>
    </row>
    <row r="316">
      <c r="A316" s="26"/>
      <c r="B316" s="27"/>
      <c r="C316" s="26"/>
    </row>
    <row r="317">
      <c r="A317" s="26"/>
      <c r="B317" s="27"/>
      <c r="C317" s="26"/>
    </row>
    <row r="318">
      <c r="A318" s="26"/>
      <c r="B318" s="27"/>
      <c r="C318" s="26"/>
    </row>
    <row r="319">
      <c r="A319" s="26"/>
      <c r="B319" s="27"/>
      <c r="C319" s="26"/>
    </row>
    <row r="320">
      <c r="A320" s="26"/>
      <c r="B320" s="27"/>
      <c r="C320" s="26"/>
    </row>
    <row r="321">
      <c r="A321" s="26"/>
      <c r="B321" s="27"/>
      <c r="C321" s="26"/>
    </row>
    <row r="322">
      <c r="A322" s="26"/>
      <c r="B322" s="27"/>
      <c r="C322" s="26"/>
    </row>
    <row r="323">
      <c r="A323" s="26"/>
      <c r="B323" s="27"/>
      <c r="C323" s="26"/>
    </row>
    <row r="324">
      <c r="A324" s="26"/>
      <c r="B324" s="27"/>
      <c r="C324" s="26"/>
    </row>
    <row r="325">
      <c r="A325" s="26"/>
      <c r="B325" s="27"/>
      <c r="C325" s="26"/>
    </row>
    <row r="326">
      <c r="A326" s="26"/>
      <c r="B326" s="27"/>
      <c r="C326" s="26"/>
    </row>
    <row r="327">
      <c r="A327" s="26"/>
      <c r="B327" s="27"/>
      <c r="C327" s="26"/>
    </row>
    <row r="328">
      <c r="A328" s="26"/>
      <c r="B328" s="27"/>
      <c r="C328" s="26"/>
    </row>
    <row r="329">
      <c r="A329" s="26"/>
      <c r="B329" s="27"/>
      <c r="C329" s="26"/>
    </row>
    <row r="330">
      <c r="A330" s="26"/>
      <c r="B330" s="27"/>
      <c r="C330" s="26"/>
    </row>
    <row r="331">
      <c r="A331" s="26"/>
      <c r="B331" s="27"/>
      <c r="C331" s="26"/>
    </row>
    <row r="332">
      <c r="A332" s="26"/>
      <c r="B332" s="27"/>
      <c r="C332" s="26"/>
    </row>
    <row r="333">
      <c r="A333" s="26"/>
      <c r="B333" s="27"/>
      <c r="C333" s="26"/>
    </row>
    <row r="334">
      <c r="A334" s="26"/>
      <c r="B334" s="27"/>
      <c r="C334" s="26"/>
    </row>
    <row r="335">
      <c r="A335" s="26"/>
      <c r="B335" s="27"/>
      <c r="C335" s="26"/>
    </row>
    <row r="336">
      <c r="A336" s="26"/>
      <c r="B336" s="27"/>
      <c r="C336" s="26"/>
    </row>
    <row r="337">
      <c r="A337" s="26"/>
      <c r="B337" s="27"/>
      <c r="C337" s="26"/>
    </row>
    <row r="338">
      <c r="A338" s="26"/>
      <c r="B338" s="27"/>
      <c r="C338" s="26"/>
    </row>
    <row r="339">
      <c r="A339" s="26"/>
      <c r="B339" s="27"/>
      <c r="C339" s="26"/>
    </row>
    <row r="340">
      <c r="A340" s="26"/>
      <c r="B340" s="27"/>
      <c r="C340" s="26"/>
    </row>
    <row r="341">
      <c r="A341" s="26"/>
      <c r="B341" s="27"/>
      <c r="C341" s="26"/>
    </row>
    <row r="342">
      <c r="A342" s="26"/>
      <c r="B342" s="27"/>
      <c r="C342" s="26"/>
    </row>
    <row r="343">
      <c r="A343" s="26"/>
      <c r="B343" s="27"/>
      <c r="C343" s="26"/>
    </row>
    <row r="344">
      <c r="A344" s="26"/>
      <c r="B344" s="27"/>
      <c r="C344" s="26"/>
    </row>
    <row r="345">
      <c r="A345" s="26"/>
      <c r="B345" s="27"/>
      <c r="C345" s="26"/>
    </row>
    <row r="346">
      <c r="A346" s="26"/>
      <c r="B346" s="27"/>
      <c r="C346" s="26"/>
    </row>
    <row r="347">
      <c r="A347" s="26"/>
      <c r="B347" s="27"/>
      <c r="C347" s="26"/>
    </row>
    <row r="348">
      <c r="A348" s="26"/>
      <c r="B348" s="27"/>
      <c r="C348" s="26"/>
    </row>
    <row r="349">
      <c r="A349" s="26"/>
      <c r="B349" s="27"/>
      <c r="C349" s="26"/>
    </row>
    <row r="350">
      <c r="A350" s="26"/>
      <c r="B350" s="27"/>
      <c r="C350" s="26"/>
    </row>
    <row r="351">
      <c r="A351" s="26"/>
      <c r="B351" s="27"/>
      <c r="C351" s="26"/>
    </row>
    <row r="352">
      <c r="A352" s="26"/>
      <c r="B352" s="27"/>
      <c r="C352" s="26"/>
    </row>
    <row r="353">
      <c r="A353" s="26"/>
      <c r="B353" s="27"/>
      <c r="C353" s="26"/>
    </row>
    <row r="354">
      <c r="A354" s="26"/>
      <c r="B354" s="27"/>
      <c r="C354" s="26"/>
    </row>
    <row r="355">
      <c r="A355" s="26"/>
      <c r="B355" s="27"/>
      <c r="C355" s="26"/>
    </row>
    <row r="356">
      <c r="A356" s="26"/>
      <c r="B356" s="27"/>
      <c r="C356" s="26"/>
    </row>
    <row r="357">
      <c r="A357" s="26"/>
      <c r="B357" s="27"/>
      <c r="C357" s="26"/>
    </row>
    <row r="358">
      <c r="A358" s="26"/>
      <c r="B358" s="27"/>
      <c r="C358" s="26"/>
    </row>
    <row r="359">
      <c r="A359" s="26"/>
      <c r="B359" s="27"/>
      <c r="C359" s="26"/>
    </row>
    <row r="360">
      <c r="A360" s="26"/>
      <c r="B360" s="27"/>
      <c r="C360" s="26"/>
    </row>
    <row r="361">
      <c r="A361" s="26"/>
      <c r="B361" s="27"/>
      <c r="C361" s="26"/>
    </row>
    <row r="362">
      <c r="A362" s="26"/>
      <c r="B362" s="27"/>
      <c r="C362" s="26"/>
    </row>
    <row r="363">
      <c r="A363" s="26"/>
      <c r="B363" s="27"/>
      <c r="C363" s="26"/>
    </row>
    <row r="364">
      <c r="A364" s="26"/>
      <c r="B364" s="27"/>
      <c r="C364" s="26"/>
    </row>
    <row r="365">
      <c r="A365" s="26"/>
      <c r="B365" s="27"/>
      <c r="C365" s="26"/>
    </row>
    <row r="366">
      <c r="A366" s="26"/>
      <c r="B366" s="27"/>
      <c r="C366" s="26"/>
    </row>
    <row r="367">
      <c r="A367" s="26"/>
      <c r="B367" s="27"/>
      <c r="C367" s="26"/>
    </row>
    <row r="368">
      <c r="A368" s="26"/>
      <c r="B368" s="27"/>
      <c r="C368" s="26"/>
    </row>
    <row r="369">
      <c r="A369" s="26"/>
      <c r="B369" s="27"/>
      <c r="C369" s="26"/>
    </row>
    <row r="370">
      <c r="A370" s="26"/>
      <c r="B370" s="27"/>
      <c r="C370" s="26"/>
    </row>
    <row r="371">
      <c r="A371" s="26"/>
      <c r="B371" s="27"/>
      <c r="C371" s="26"/>
    </row>
    <row r="372">
      <c r="A372" s="26"/>
      <c r="B372" s="27"/>
      <c r="C372" s="26"/>
    </row>
    <row r="373">
      <c r="A373" s="26"/>
      <c r="B373" s="27"/>
      <c r="C373" s="26"/>
    </row>
    <row r="374">
      <c r="A374" s="26"/>
      <c r="B374" s="27"/>
      <c r="C374" s="26"/>
    </row>
    <row r="375">
      <c r="A375" s="26"/>
      <c r="B375" s="27"/>
      <c r="C375" s="26"/>
    </row>
    <row r="376">
      <c r="A376" s="26"/>
      <c r="B376" s="27"/>
      <c r="C376" s="26"/>
    </row>
    <row r="377">
      <c r="A377" s="26"/>
      <c r="B377" s="27"/>
      <c r="C377" s="26"/>
    </row>
    <row r="378">
      <c r="A378" s="26"/>
      <c r="B378" s="27"/>
      <c r="C378" s="26"/>
    </row>
    <row r="379">
      <c r="A379" s="26"/>
      <c r="B379" s="27"/>
      <c r="C379" s="26"/>
    </row>
    <row r="380">
      <c r="A380" s="26"/>
      <c r="B380" s="27"/>
      <c r="C380" s="26"/>
    </row>
    <row r="381">
      <c r="A381" s="26"/>
      <c r="B381" s="27"/>
      <c r="C381" s="26"/>
    </row>
    <row r="382">
      <c r="A382" s="26"/>
      <c r="B382" s="27"/>
      <c r="C382" s="26"/>
    </row>
    <row r="383">
      <c r="A383" s="26"/>
      <c r="B383" s="27"/>
      <c r="C383" s="26"/>
    </row>
    <row r="384">
      <c r="A384" s="26"/>
      <c r="B384" s="27"/>
      <c r="C384" s="26"/>
    </row>
    <row r="385">
      <c r="A385" s="26"/>
      <c r="B385" s="27"/>
      <c r="C385" s="26"/>
    </row>
    <row r="386">
      <c r="A386" s="26"/>
      <c r="B386" s="27"/>
      <c r="C386" s="26"/>
    </row>
    <row r="387">
      <c r="A387" s="26"/>
      <c r="B387" s="27"/>
      <c r="C387" s="26"/>
    </row>
    <row r="388">
      <c r="A388" s="26"/>
      <c r="B388" s="27"/>
      <c r="C388" s="26"/>
    </row>
    <row r="389">
      <c r="A389" s="26"/>
      <c r="B389" s="27"/>
      <c r="C389" s="26"/>
    </row>
    <row r="390">
      <c r="A390" s="26"/>
      <c r="B390" s="27"/>
      <c r="C390" s="26"/>
    </row>
    <row r="391">
      <c r="A391" s="26"/>
      <c r="B391" s="27"/>
      <c r="C391" s="26"/>
    </row>
    <row r="392">
      <c r="A392" s="26"/>
      <c r="B392" s="27"/>
      <c r="C392" s="26"/>
    </row>
    <row r="393">
      <c r="A393" s="26"/>
      <c r="B393" s="27"/>
      <c r="C393" s="26"/>
    </row>
    <row r="394">
      <c r="A394" s="26"/>
      <c r="B394" s="27"/>
      <c r="C394" s="26"/>
    </row>
    <row r="395">
      <c r="A395" s="26"/>
      <c r="B395" s="27"/>
      <c r="C395" s="26"/>
    </row>
    <row r="396">
      <c r="A396" s="26"/>
      <c r="B396" s="27"/>
      <c r="C396" s="26"/>
    </row>
    <row r="397">
      <c r="A397" s="26"/>
      <c r="B397" s="27"/>
      <c r="C397" s="26"/>
    </row>
    <row r="398">
      <c r="A398" s="26"/>
      <c r="B398" s="27"/>
      <c r="C398" s="26"/>
    </row>
    <row r="399">
      <c r="A399" s="26"/>
      <c r="B399" s="27"/>
      <c r="C399" s="26"/>
    </row>
    <row r="400">
      <c r="A400" s="26"/>
      <c r="B400" s="27"/>
      <c r="C400" s="26"/>
    </row>
    <row r="401">
      <c r="A401" s="26"/>
      <c r="B401" s="27"/>
      <c r="C401" s="26"/>
    </row>
    <row r="402">
      <c r="A402" s="26"/>
      <c r="B402" s="27"/>
      <c r="C402" s="26"/>
    </row>
    <row r="403">
      <c r="A403" s="26"/>
      <c r="B403" s="27"/>
      <c r="C403" s="26"/>
    </row>
    <row r="404">
      <c r="A404" s="26"/>
      <c r="B404" s="27"/>
      <c r="C404" s="26"/>
    </row>
    <row r="405">
      <c r="A405" s="26"/>
      <c r="B405" s="27"/>
      <c r="C405" s="26"/>
    </row>
    <row r="406">
      <c r="A406" s="26"/>
      <c r="B406" s="27"/>
      <c r="C406" s="26"/>
    </row>
    <row r="407">
      <c r="A407" s="26"/>
      <c r="B407" s="27"/>
      <c r="C407" s="26"/>
    </row>
    <row r="408">
      <c r="A408" s="26"/>
      <c r="B408" s="27"/>
      <c r="C408" s="26"/>
    </row>
    <row r="409">
      <c r="A409" s="26"/>
      <c r="B409" s="27"/>
      <c r="C409" s="26"/>
    </row>
    <row r="410">
      <c r="A410" s="26"/>
      <c r="B410" s="27"/>
      <c r="C410" s="26"/>
    </row>
    <row r="411">
      <c r="A411" s="26"/>
      <c r="B411" s="27"/>
      <c r="C411" s="26"/>
    </row>
    <row r="412">
      <c r="A412" s="26"/>
      <c r="B412" s="27"/>
      <c r="C412" s="26"/>
    </row>
    <row r="413">
      <c r="A413" s="26"/>
      <c r="B413" s="27"/>
      <c r="C413" s="26"/>
    </row>
    <row r="414">
      <c r="A414" s="26"/>
      <c r="B414" s="27"/>
      <c r="C414" s="26"/>
    </row>
    <row r="415">
      <c r="A415" s="26"/>
      <c r="B415" s="27"/>
      <c r="C415" s="26"/>
    </row>
    <row r="416">
      <c r="A416" s="26"/>
      <c r="B416" s="27"/>
      <c r="C416" s="26"/>
    </row>
    <row r="417">
      <c r="A417" s="26"/>
      <c r="B417" s="27"/>
      <c r="C417" s="26"/>
    </row>
    <row r="418">
      <c r="A418" s="26"/>
      <c r="B418" s="27"/>
      <c r="C418" s="26"/>
    </row>
    <row r="419">
      <c r="A419" s="26"/>
      <c r="B419" s="27"/>
      <c r="C419" s="26"/>
    </row>
    <row r="420">
      <c r="A420" s="26"/>
      <c r="B420" s="27"/>
      <c r="C420" s="26"/>
    </row>
    <row r="421">
      <c r="A421" s="26"/>
      <c r="B421" s="27"/>
      <c r="C421" s="26"/>
    </row>
    <row r="422">
      <c r="A422" s="26"/>
      <c r="B422" s="27"/>
      <c r="C422" s="26"/>
    </row>
    <row r="423">
      <c r="A423" s="26"/>
      <c r="B423" s="27"/>
      <c r="C423" s="26"/>
    </row>
    <row r="424">
      <c r="A424" s="26"/>
      <c r="B424" s="27"/>
      <c r="C424" s="26"/>
    </row>
    <row r="425">
      <c r="A425" s="26"/>
      <c r="B425" s="27"/>
      <c r="C425" s="26"/>
    </row>
    <row r="426">
      <c r="A426" s="26"/>
      <c r="B426" s="27"/>
      <c r="C426" s="26"/>
    </row>
    <row r="427">
      <c r="A427" s="26"/>
      <c r="B427" s="27"/>
      <c r="C427" s="26"/>
    </row>
    <row r="428">
      <c r="A428" s="26"/>
      <c r="B428" s="27"/>
      <c r="C428" s="26"/>
    </row>
    <row r="429">
      <c r="A429" s="26"/>
      <c r="B429" s="27"/>
      <c r="C429" s="26"/>
    </row>
    <row r="430">
      <c r="A430" s="26"/>
      <c r="B430" s="27"/>
      <c r="C430" s="26"/>
    </row>
    <row r="431">
      <c r="A431" s="26"/>
      <c r="B431" s="27"/>
      <c r="C431" s="26"/>
    </row>
    <row r="432">
      <c r="A432" s="26"/>
      <c r="B432" s="27"/>
      <c r="C432" s="26"/>
    </row>
    <row r="433">
      <c r="A433" s="26"/>
      <c r="B433" s="27"/>
      <c r="C433" s="26"/>
    </row>
    <row r="434">
      <c r="A434" s="26"/>
      <c r="B434" s="27"/>
      <c r="C434" s="26"/>
    </row>
    <row r="435">
      <c r="A435" s="26"/>
      <c r="B435" s="27"/>
      <c r="C435" s="26"/>
    </row>
    <row r="436">
      <c r="A436" s="26"/>
      <c r="B436" s="27"/>
      <c r="C436" s="26"/>
    </row>
    <row r="437">
      <c r="A437" s="26"/>
      <c r="B437" s="27"/>
      <c r="C437" s="26"/>
    </row>
    <row r="438">
      <c r="A438" s="26"/>
      <c r="B438" s="27"/>
      <c r="C438" s="26"/>
    </row>
    <row r="439">
      <c r="A439" s="26"/>
      <c r="B439" s="27"/>
      <c r="C439" s="26"/>
    </row>
    <row r="440">
      <c r="A440" s="26"/>
      <c r="B440" s="27"/>
      <c r="C440" s="26"/>
    </row>
    <row r="441">
      <c r="A441" s="26"/>
      <c r="B441" s="27"/>
      <c r="C441" s="26"/>
    </row>
    <row r="442">
      <c r="A442" s="26"/>
      <c r="B442" s="27"/>
      <c r="C442" s="26"/>
    </row>
    <row r="443">
      <c r="A443" s="26"/>
      <c r="B443" s="27"/>
      <c r="C443" s="26"/>
    </row>
    <row r="444">
      <c r="A444" s="26"/>
      <c r="B444" s="27"/>
      <c r="C444" s="26"/>
    </row>
    <row r="445">
      <c r="A445" s="26"/>
      <c r="B445" s="27"/>
      <c r="C445" s="26"/>
    </row>
    <row r="446">
      <c r="A446" s="26"/>
      <c r="B446" s="27"/>
      <c r="C446" s="26"/>
    </row>
    <row r="447">
      <c r="A447" s="26"/>
      <c r="B447" s="27"/>
      <c r="C447" s="26"/>
    </row>
    <row r="448">
      <c r="A448" s="26"/>
      <c r="B448" s="27"/>
      <c r="C448" s="26"/>
    </row>
    <row r="449">
      <c r="A449" s="26"/>
      <c r="B449" s="27"/>
      <c r="C449" s="26"/>
    </row>
    <row r="450">
      <c r="A450" s="26"/>
      <c r="B450" s="27"/>
      <c r="C450" s="26"/>
    </row>
    <row r="451">
      <c r="A451" s="26"/>
      <c r="B451" s="27"/>
      <c r="C451" s="26"/>
    </row>
    <row r="452">
      <c r="A452" s="26"/>
      <c r="B452" s="27"/>
      <c r="C452" s="26"/>
    </row>
    <row r="453">
      <c r="A453" s="26"/>
      <c r="B453" s="27"/>
      <c r="C453" s="26"/>
    </row>
    <row r="454">
      <c r="A454" s="26"/>
      <c r="B454" s="27"/>
      <c r="C454" s="26"/>
    </row>
    <row r="455">
      <c r="A455" s="26"/>
      <c r="B455" s="27"/>
      <c r="C455" s="26"/>
    </row>
    <row r="456">
      <c r="A456" s="26"/>
      <c r="B456" s="27"/>
      <c r="C456" s="26"/>
    </row>
    <row r="457">
      <c r="A457" s="26"/>
      <c r="B457" s="27"/>
      <c r="C457" s="26"/>
    </row>
    <row r="458">
      <c r="A458" s="26"/>
      <c r="B458" s="27"/>
      <c r="C458" s="26"/>
    </row>
    <row r="459">
      <c r="A459" s="26"/>
      <c r="B459" s="27"/>
      <c r="C459" s="26"/>
    </row>
    <row r="460">
      <c r="A460" s="26"/>
      <c r="B460" s="27"/>
      <c r="C460" s="26"/>
    </row>
    <row r="461">
      <c r="A461" s="26"/>
      <c r="B461" s="27"/>
      <c r="C461" s="26"/>
    </row>
    <row r="462">
      <c r="A462" s="26"/>
      <c r="B462" s="27"/>
      <c r="C462" s="26"/>
    </row>
    <row r="463">
      <c r="A463" s="26"/>
      <c r="B463" s="27"/>
      <c r="C463" s="26"/>
    </row>
    <row r="464">
      <c r="A464" s="26"/>
      <c r="B464" s="27"/>
      <c r="C464" s="26"/>
    </row>
    <row r="465">
      <c r="A465" s="26"/>
      <c r="B465" s="27"/>
      <c r="C465" s="26"/>
    </row>
    <row r="466">
      <c r="A466" s="26"/>
      <c r="B466" s="27"/>
      <c r="C466" s="26"/>
    </row>
    <row r="467">
      <c r="A467" s="26"/>
      <c r="B467" s="27"/>
      <c r="C467" s="26"/>
    </row>
    <row r="468">
      <c r="A468" s="26"/>
      <c r="B468" s="27"/>
      <c r="C468" s="26"/>
    </row>
    <row r="469">
      <c r="A469" s="26"/>
      <c r="B469" s="27"/>
      <c r="C469" s="26"/>
    </row>
    <row r="470">
      <c r="A470" s="26"/>
      <c r="B470" s="27"/>
      <c r="C470" s="26"/>
    </row>
    <row r="471">
      <c r="A471" s="26"/>
      <c r="B471" s="27"/>
      <c r="C471" s="26"/>
    </row>
    <row r="472">
      <c r="A472" s="26"/>
      <c r="B472" s="27"/>
      <c r="C472" s="26"/>
    </row>
    <row r="473">
      <c r="A473" s="26"/>
      <c r="B473" s="27"/>
      <c r="C473" s="26"/>
    </row>
    <row r="474">
      <c r="A474" s="26"/>
      <c r="B474" s="27"/>
      <c r="C474" s="26"/>
    </row>
    <row r="475">
      <c r="A475" s="26"/>
      <c r="B475" s="27"/>
      <c r="C475" s="26"/>
    </row>
    <row r="476">
      <c r="A476" s="26"/>
      <c r="B476" s="27"/>
      <c r="C476" s="26"/>
    </row>
    <row r="477">
      <c r="A477" s="26"/>
      <c r="B477" s="27"/>
      <c r="C477" s="26"/>
    </row>
    <row r="478">
      <c r="A478" s="26"/>
      <c r="B478" s="27"/>
      <c r="C478" s="26"/>
    </row>
    <row r="479">
      <c r="A479" s="26"/>
      <c r="B479" s="27"/>
      <c r="C479" s="26"/>
    </row>
    <row r="480">
      <c r="A480" s="26"/>
      <c r="B480" s="27"/>
      <c r="C480" s="26"/>
    </row>
    <row r="481">
      <c r="A481" s="26"/>
      <c r="B481" s="27"/>
      <c r="C481" s="26"/>
    </row>
    <row r="482">
      <c r="A482" s="26"/>
      <c r="B482" s="27"/>
      <c r="C482" s="26"/>
    </row>
    <row r="483">
      <c r="A483" s="26"/>
      <c r="B483" s="27"/>
      <c r="C483" s="26"/>
    </row>
    <row r="484">
      <c r="A484" s="26"/>
      <c r="B484" s="27"/>
      <c r="C484" s="26"/>
    </row>
    <row r="485">
      <c r="A485" s="26"/>
      <c r="B485" s="27"/>
      <c r="C485" s="26"/>
    </row>
    <row r="486">
      <c r="A486" s="26"/>
      <c r="B486" s="27"/>
      <c r="C486" s="26"/>
    </row>
    <row r="487">
      <c r="A487" s="26"/>
      <c r="B487" s="27"/>
      <c r="C487" s="26"/>
    </row>
    <row r="488">
      <c r="A488" s="26"/>
      <c r="B488" s="27"/>
      <c r="C488" s="26"/>
    </row>
    <row r="489">
      <c r="A489" s="26"/>
      <c r="B489" s="27"/>
      <c r="C489" s="26"/>
    </row>
    <row r="490">
      <c r="A490" s="26"/>
      <c r="B490" s="27"/>
      <c r="C490" s="26"/>
    </row>
    <row r="491">
      <c r="A491" s="26"/>
      <c r="B491" s="27"/>
      <c r="C491" s="26"/>
    </row>
    <row r="492">
      <c r="A492" s="26"/>
      <c r="B492" s="27"/>
      <c r="C492" s="26"/>
    </row>
    <row r="493">
      <c r="A493" s="26"/>
      <c r="B493" s="27"/>
      <c r="C493" s="26"/>
    </row>
    <row r="494">
      <c r="A494" s="26"/>
      <c r="B494" s="27"/>
      <c r="C494" s="26"/>
    </row>
    <row r="495">
      <c r="A495" s="26"/>
      <c r="B495" s="27"/>
      <c r="C495" s="26"/>
    </row>
    <row r="496">
      <c r="A496" s="26"/>
      <c r="B496" s="27"/>
      <c r="C496" s="26"/>
    </row>
    <row r="497">
      <c r="A497" s="26"/>
      <c r="B497" s="27"/>
      <c r="C497" s="26"/>
    </row>
    <row r="498">
      <c r="A498" s="26"/>
      <c r="B498" s="27"/>
      <c r="C498" s="26"/>
    </row>
    <row r="499">
      <c r="A499" s="26"/>
      <c r="B499" s="27"/>
      <c r="C499" s="26"/>
    </row>
    <row r="500">
      <c r="A500" s="26"/>
      <c r="B500" s="27"/>
      <c r="C500" s="26"/>
    </row>
    <row r="501">
      <c r="A501" s="26"/>
      <c r="B501" s="27"/>
      <c r="C501" s="26"/>
    </row>
    <row r="502">
      <c r="A502" s="26"/>
      <c r="B502" s="27"/>
      <c r="C502" s="26"/>
    </row>
    <row r="503">
      <c r="A503" s="26"/>
      <c r="B503" s="27"/>
      <c r="C503" s="26"/>
    </row>
    <row r="504">
      <c r="A504" s="26"/>
      <c r="B504" s="27"/>
      <c r="C504" s="26"/>
    </row>
    <row r="505">
      <c r="A505" s="26"/>
      <c r="B505" s="27"/>
      <c r="C505" s="26"/>
    </row>
    <row r="506">
      <c r="A506" s="26"/>
      <c r="B506" s="27"/>
      <c r="C506" s="26"/>
    </row>
    <row r="507">
      <c r="A507" s="26"/>
      <c r="B507" s="27"/>
      <c r="C507" s="26"/>
    </row>
    <row r="508">
      <c r="A508" s="26"/>
      <c r="B508" s="27"/>
      <c r="C508" s="26"/>
    </row>
    <row r="509">
      <c r="A509" s="26"/>
      <c r="B509" s="27"/>
      <c r="C509" s="26"/>
    </row>
    <row r="510">
      <c r="A510" s="26"/>
      <c r="B510" s="27"/>
      <c r="C510" s="26"/>
    </row>
    <row r="511">
      <c r="A511" s="26"/>
      <c r="B511" s="27"/>
      <c r="C511" s="26"/>
    </row>
    <row r="512">
      <c r="A512" s="26"/>
      <c r="B512" s="27"/>
      <c r="C512" s="26"/>
    </row>
    <row r="513">
      <c r="A513" s="26"/>
      <c r="B513" s="27"/>
      <c r="C513" s="26"/>
    </row>
    <row r="514">
      <c r="A514" s="26"/>
      <c r="B514" s="27"/>
      <c r="C514" s="26"/>
    </row>
    <row r="515">
      <c r="A515" s="26"/>
      <c r="B515" s="27"/>
      <c r="C515" s="26"/>
    </row>
    <row r="516">
      <c r="A516" s="26"/>
      <c r="B516" s="27"/>
      <c r="C516" s="26"/>
    </row>
    <row r="517">
      <c r="A517" s="26"/>
      <c r="B517" s="27"/>
      <c r="C517" s="26"/>
    </row>
    <row r="518">
      <c r="A518" s="26"/>
      <c r="B518" s="27"/>
      <c r="C518" s="26"/>
    </row>
    <row r="519">
      <c r="A519" s="26"/>
      <c r="B519" s="27"/>
      <c r="C519" s="26"/>
    </row>
    <row r="520">
      <c r="A520" s="26"/>
      <c r="B520" s="27"/>
      <c r="C520" s="26"/>
    </row>
    <row r="521">
      <c r="A521" s="26"/>
      <c r="B521" s="27"/>
      <c r="C521" s="26"/>
    </row>
    <row r="522">
      <c r="A522" s="26"/>
      <c r="B522" s="27"/>
      <c r="C522" s="26"/>
    </row>
    <row r="523">
      <c r="A523" s="26"/>
      <c r="B523" s="27"/>
      <c r="C523" s="26"/>
    </row>
    <row r="524">
      <c r="A524" s="26"/>
      <c r="B524" s="27"/>
      <c r="C524" s="26"/>
    </row>
    <row r="525">
      <c r="A525" s="26"/>
      <c r="B525" s="27"/>
      <c r="C525" s="26"/>
    </row>
    <row r="526">
      <c r="A526" s="26"/>
      <c r="B526" s="27"/>
      <c r="C526" s="26"/>
    </row>
    <row r="527">
      <c r="A527" s="26"/>
      <c r="B527" s="27"/>
      <c r="C527" s="26"/>
    </row>
    <row r="528">
      <c r="A528" s="26"/>
      <c r="B528" s="27"/>
      <c r="C528" s="26"/>
    </row>
    <row r="529">
      <c r="A529" s="26"/>
      <c r="B529" s="27"/>
      <c r="C529" s="26"/>
    </row>
    <row r="530">
      <c r="A530" s="26"/>
      <c r="B530" s="27"/>
      <c r="C530" s="26"/>
    </row>
    <row r="531">
      <c r="A531" s="26"/>
      <c r="B531" s="27"/>
      <c r="C531" s="26"/>
    </row>
    <row r="532">
      <c r="A532" s="26"/>
      <c r="B532" s="27"/>
      <c r="C532" s="26"/>
    </row>
    <row r="533">
      <c r="A533" s="26"/>
      <c r="B533" s="27"/>
      <c r="C533" s="26"/>
    </row>
    <row r="534">
      <c r="A534" s="26"/>
      <c r="B534" s="27"/>
      <c r="C534" s="26"/>
    </row>
    <row r="535">
      <c r="A535" s="26"/>
      <c r="B535" s="27"/>
      <c r="C535" s="26"/>
    </row>
    <row r="536">
      <c r="A536" s="26"/>
      <c r="B536" s="27"/>
      <c r="C536" s="26"/>
    </row>
    <row r="537">
      <c r="A537" s="26"/>
      <c r="B537" s="27"/>
      <c r="C537" s="26"/>
    </row>
    <row r="538">
      <c r="A538" s="26"/>
      <c r="B538" s="27"/>
      <c r="C538" s="26"/>
    </row>
    <row r="539">
      <c r="A539" s="26"/>
      <c r="B539" s="27"/>
      <c r="C539" s="26"/>
    </row>
    <row r="540">
      <c r="A540" s="26"/>
      <c r="B540" s="27"/>
      <c r="C540" s="26"/>
    </row>
    <row r="541">
      <c r="A541" s="26"/>
      <c r="B541" s="27"/>
      <c r="C541" s="26"/>
    </row>
    <row r="542">
      <c r="A542" s="26"/>
      <c r="B542" s="27"/>
      <c r="C542" s="26"/>
    </row>
    <row r="543">
      <c r="A543" s="26"/>
      <c r="B543" s="27"/>
      <c r="C543" s="26"/>
    </row>
    <row r="544">
      <c r="A544" s="26"/>
      <c r="B544" s="27"/>
      <c r="C544" s="26"/>
    </row>
    <row r="545">
      <c r="A545" s="26"/>
      <c r="B545" s="27"/>
      <c r="C545" s="26"/>
    </row>
    <row r="546">
      <c r="A546" s="26"/>
      <c r="B546" s="27"/>
      <c r="C546" s="26"/>
    </row>
    <row r="547">
      <c r="A547" s="26"/>
      <c r="B547" s="27"/>
      <c r="C547" s="26"/>
    </row>
    <row r="548">
      <c r="A548" s="26"/>
      <c r="B548" s="27"/>
      <c r="C548" s="26"/>
    </row>
    <row r="549">
      <c r="A549" s="26"/>
      <c r="B549" s="27"/>
      <c r="C549" s="26"/>
    </row>
    <row r="550">
      <c r="A550" s="26"/>
      <c r="B550" s="27"/>
      <c r="C550" s="26"/>
    </row>
    <row r="551">
      <c r="A551" s="26"/>
      <c r="B551" s="27"/>
      <c r="C551" s="26"/>
    </row>
    <row r="552">
      <c r="A552" s="26"/>
      <c r="B552" s="27"/>
      <c r="C552" s="26"/>
    </row>
    <row r="553">
      <c r="A553" s="26"/>
      <c r="B553" s="27"/>
      <c r="C553" s="26"/>
    </row>
    <row r="554">
      <c r="A554" s="26"/>
      <c r="B554" s="27"/>
      <c r="C554" s="26"/>
    </row>
    <row r="555">
      <c r="A555" s="26"/>
      <c r="B555" s="27"/>
      <c r="C555" s="26"/>
    </row>
    <row r="556">
      <c r="A556" s="26"/>
      <c r="B556" s="27"/>
      <c r="C556" s="26"/>
    </row>
    <row r="557">
      <c r="A557" s="26"/>
      <c r="B557" s="27"/>
      <c r="C557" s="26"/>
    </row>
    <row r="558">
      <c r="A558" s="26"/>
      <c r="B558" s="27"/>
      <c r="C558" s="26"/>
    </row>
    <row r="559">
      <c r="A559" s="26"/>
      <c r="B559" s="27"/>
      <c r="C559" s="26"/>
    </row>
    <row r="560">
      <c r="A560" s="26"/>
      <c r="B560" s="27"/>
      <c r="C560" s="26"/>
    </row>
    <row r="561">
      <c r="A561" s="26"/>
      <c r="B561" s="27"/>
      <c r="C561" s="26"/>
    </row>
    <row r="562">
      <c r="A562" s="26"/>
      <c r="B562" s="27"/>
      <c r="C562" s="26"/>
    </row>
    <row r="563">
      <c r="A563" s="26"/>
      <c r="B563" s="27"/>
      <c r="C563" s="26"/>
    </row>
    <row r="564">
      <c r="A564" s="26"/>
      <c r="B564" s="27"/>
      <c r="C564" s="26"/>
    </row>
    <row r="565">
      <c r="A565" s="26"/>
      <c r="B565" s="27"/>
      <c r="C565" s="26"/>
    </row>
    <row r="566">
      <c r="A566" s="26"/>
      <c r="B566" s="27"/>
      <c r="C566" s="26"/>
    </row>
    <row r="567">
      <c r="A567" s="26"/>
      <c r="B567" s="27"/>
      <c r="C567" s="26"/>
    </row>
    <row r="568">
      <c r="A568" s="26"/>
      <c r="B568" s="27"/>
      <c r="C568" s="26"/>
    </row>
    <row r="569">
      <c r="A569" s="26"/>
      <c r="B569" s="27"/>
      <c r="C569" s="26"/>
    </row>
    <row r="570">
      <c r="A570" s="26"/>
      <c r="B570" s="27"/>
      <c r="C570" s="26"/>
    </row>
    <row r="571">
      <c r="A571" s="26"/>
      <c r="B571" s="27"/>
      <c r="C571" s="26"/>
    </row>
    <row r="572">
      <c r="A572" s="26"/>
      <c r="B572" s="27"/>
      <c r="C572" s="26"/>
    </row>
    <row r="573">
      <c r="A573" s="26"/>
      <c r="B573" s="27"/>
      <c r="C573" s="26"/>
    </row>
    <row r="574">
      <c r="A574" s="26"/>
      <c r="B574" s="27"/>
      <c r="C574" s="26"/>
    </row>
    <row r="575">
      <c r="A575" s="26"/>
      <c r="B575" s="27"/>
      <c r="C575" s="26"/>
    </row>
    <row r="576">
      <c r="A576" s="26"/>
      <c r="B576" s="27"/>
      <c r="C576" s="26"/>
    </row>
    <row r="577">
      <c r="A577" s="26"/>
      <c r="B577" s="27"/>
      <c r="C577" s="26"/>
    </row>
    <row r="578">
      <c r="A578" s="26"/>
      <c r="B578" s="27"/>
      <c r="C578" s="26"/>
    </row>
    <row r="579">
      <c r="A579" s="26"/>
      <c r="B579" s="27"/>
      <c r="C579" s="26"/>
    </row>
    <row r="580">
      <c r="A580" s="26"/>
      <c r="B580" s="27"/>
      <c r="C580" s="26"/>
    </row>
    <row r="581">
      <c r="A581" s="26"/>
      <c r="B581" s="27"/>
      <c r="C581" s="26"/>
    </row>
    <row r="582">
      <c r="A582" s="26"/>
      <c r="B582" s="27"/>
      <c r="C582" s="26"/>
    </row>
    <row r="583">
      <c r="A583" s="26"/>
      <c r="B583" s="27"/>
      <c r="C583" s="26"/>
    </row>
    <row r="584">
      <c r="A584" s="26"/>
      <c r="B584" s="27"/>
      <c r="C584" s="26"/>
    </row>
    <row r="585">
      <c r="A585" s="26"/>
      <c r="B585" s="27"/>
      <c r="C585" s="26"/>
    </row>
    <row r="586">
      <c r="A586" s="26"/>
      <c r="B586" s="27"/>
      <c r="C586" s="26"/>
    </row>
    <row r="587">
      <c r="A587" s="26"/>
      <c r="B587" s="27"/>
      <c r="C587" s="26"/>
    </row>
    <row r="588">
      <c r="A588" s="26"/>
      <c r="B588" s="27"/>
      <c r="C588" s="26"/>
    </row>
    <row r="589">
      <c r="A589" s="26"/>
      <c r="B589" s="27"/>
      <c r="C589" s="26"/>
    </row>
    <row r="590">
      <c r="A590" s="26"/>
      <c r="B590" s="27"/>
      <c r="C590" s="26"/>
    </row>
    <row r="591">
      <c r="A591" s="26"/>
      <c r="B591" s="27"/>
      <c r="C591" s="26"/>
    </row>
    <row r="592">
      <c r="A592" s="26"/>
      <c r="B592" s="27"/>
      <c r="C592" s="26"/>
    </row>
    <row r="593">
      <c r="A593" s="26"/>
      <c r="B593" s="27"/>
      <c r="C593" s="26"/>
    </row>
    <row r="594">
      <c r="A594" s="26"/>
      <c r="B594" s="27"/>
      <c r="C594" s="26"/>
    </row>
    <row r="595">
      <c r="A595" s="26"/>
      <c r="B595" s="27"/>
      <c r="C595" s="26"/>
    </row>
    <row r="596">
      <c r="A596" s="26"/>
      <c r="B596" s="27"/>
      <c r="C596" s="26"/>
    </row>
    <row r="597">
      <c r="A597" s="26"/>
      <c r="B597" s="27"/>
      <c r="C597" s="26"/>
    </row>
    <row r="598">
      <c r="A598" s="26"/>
      <c r="B598" s="27"/>
      <c r="C598" s="26"/>
    </row>
    <row r="599">
      <c r="A599" s="26"/>
      <c r="B599" s="27"/>
      <c r="C599" s="26"/>
    </row>
    <row r="600">
      <c r="A600" s="26"/>
      <c r="B600" s="27"/>
      <c r="C600" s="26"/>
    </row>
    <row r="601">
      <c r="A601" s="26"/>
      <c r="B601" s="27"/>
      <c r="C601" s="26"/>
    </row>
    <row r="602">
      <c r="A602" s="26"/>
      <c r="B602" s="27"/>
      <c r="C602" s="26"/>
    </row>
    <row r="603">
      <c r="A603" s="26"/>
      <c r="B603" s="27"/>
      <c r="C603" s="26"/>
    </row>
    <row r="604">
      <c r="A604" s="26"/>
      <c r="B604" s="27"/>
      <c r="C604" s="26"/>
    </row>
    <row r="605">
      <c r="A605" s="26"/>
      <c r="B605" s="27"/>
      <c r="C605" s="26"/>
    </row>
    <row r="606">
      <c r="A606" s="26"/>
      <c r="B606" s="27"/>
      <c r="C606" s="26"/>
    </row>
    <row r="607">
      <c r="A607" s="26"/>
      <c r="B607" s="27"/>
      <c r="C607" s="26"/>
    </row>
    <row r="608">
      <c r="A608" s="26"/>
      <c r="B608" s="27"/>
      <c r="C608" s="26"/>
    </row>
    <row r="609">
      <c r="A609" s="26"/>
      <c r="B609" s="27"/>
      <c r="C609" s="26"/>
    </row>
    <row r="610">
      <c r="A610" s="26"/>
      <c r="B610" s="27"/>
      <c r="C610" s="26"/>
    </row>
    <row r="611">
      <c r="A611" s="26"/>
      <c r="B611" s="27"/>
      <c r="C611" s="26"/>
    </row>
    <row r="612">
      <c r="A612" s="26"/>
      <c r="B612" s="27"/>
      <c r="C612" s="26"/>
    </row>
    <row r="613">
      <c r="A613" s="26"/>
      <c r="B613" s="27"/>
      <c r="C613" s="26"/>
    </row>
    <row r="614">
      <c r="A614" s="26"/>
      <c r="B614" s="27"/>
      <c r="C614" s="26"/>
    </row>
    <row r="615">
      <c r="A615" s="26"/>
      <c r="B615" s="27"/>
      <c r="C615" s="26"/>
    </row>
    <row r="616">
      <c r="A616" s="26"/>
      <c r="B616" s="27"/>
      <c r="C616" s="26"/>
    </row>
    <row r="617">
      <c r="A617" s="26"/>
      <c r="B617" s="27"/>
      <c r="C617" s="26"/>
    </row>
    <row r="618">
      <c r="A618" s="26"/>
      <c r="B618" s="27"/>
      <c r="C618" s="26"/>
    </row>
    <row r="619">
      <c r="A619" s="26"/>
      <c r="B619" s="27"/>
      <c r="C619" s="26"/>
    </row>
    <row r="620">
      <c r="A620" s="26"/>
      <c r="B620" s="27"/>
      <c r="C620" s="26"/>
    </row>
    <row r="621">
      <c r="A621" s="26"/>
      <c r="B621" s="27"/>
      <c r="C621" s="26"/>
    </row>
    <row r="622">
      <c r="A622" s="26"/>
      <c r="B622" s="27"/>
      <c r="C622" s="26"/>
    </row>
    <row r="623">
      <c r="A623" s="26"/>
      <c r="B623" s="27"/>
      <c r="C623" s="26"/>
    </row>
    <row r="624">
      <c r="A624" s="26"/>
      <c r="B624" s="27"/>
      <c r="C624" s="26"/>
    </row>
    <row r="625">
      <c r="A625" s="26"/>
      <c r="B625" s="27"/>
      <c r="C625" s="26"/>
    </row>
    <row r="626">
      <c r="A626" s="26"/>
      <c r="B626" s="27"/>
      <c r="C626" s="26"/>
    </row>
    <row r="627">
      <c r="A627" s="26"/>
      <c r="B627" s="27"/>
      <c r="C627" s="26"/>
    </row>
    <row r="628">
      <c r="A628" s="26"/>
      <c r="B628" s="27"/>
      <c r="C628" s="26"/>
    </row>
    <row r="629">
      <c r="A629" s="26"/>
      <c r="B629" s="27"/>
      <c r="C629" s="26"/>
    </row>
    <row r="630">
      <c r="A630" s="26"/>
      <c r="B630" s="27"/>
      <c r="C630" s="26"/>
    </row>
    <row r="631">
      <c r="A631" s="26"/>
      <c r="B631" s="27"/>
      <c r="C631" s="26"/>
    </row>
    <row r="632">
      <c r="A632" s="26"/>
      <c r="B632" s="27"/>
      <c r="C632" s="26"/>
    </row>
    <row r="633">
      <c r="A633" s="26"/>
      <c r="B633" s="27"/>
      <c r="C633" s="26"/>
    </row>
    <row r="634">
      <c r="A634" s="26"/>
      <c r="B634" s="27"/>
      <c r="C634" s="26"/>
    </row>
    <row r="635">
      <c r="A635" s="26"/>
      <c r="B635" s="27"/>
      <c r="C635" s="26"/>
    </row>
    <row r="636">
      <c r="A636" s="26"/>
      <c r="B636" s="27"/>
      <c r="C636" s="26"/>
    </row>
    <row r="637">
      <c r="A637" s="26"/>
      <c r="B637" s="27"/>
      <c r="C637" s="26"/>
    </row>
    <row r="638">
      <c r="A638" s="26"/>
      <c r="B638" s="27"/>
      <c r="C638" s="26"/>
    </row>
    <row r="639">
      <c r="A639" s="26"/>
      <c r="B639" s="27"/>
      <c r="C639" s="26"/>
    </row>
    <row r="640">
      <c r="A640" s="26"/>
      <c r="B640" s="27"/>
      <c r="C640" s="26"/>
    </row>
    <row r="641">
      <c r="A641" s="26"/>
      <c r="B641" s="27"/>
      <c r="C641" s="26"/>
    </row>
    <row r="642">
      <c r="A642" s="26"/>
      <c r="B642" s="27"/>
      <c r="C642" s="26"/>
    </row>
    <row r="643">
      <c r="A643" s="26"/>
      <c r="B643" s="27"/>
      <c r="C643" s="26"/>
    </row>
    <row r="644">
      <c r="A644" s="26"/>
      <c r="B644" s="27"/>
      <c r="C644" s="26"/>
    </row>
    <row r="645">
      <c r="A645" s="26"/>
      <c r="B645" s="27"/>
      <c r="C645" s="26"/>
    </row>
    <row r="646">
      <c r="A646" s="26"/>
      <c r="B646" s="27"/>
      <c r="C646" s="26"/>
    </row>
    <row r="647">
      <c r="A647" s="26"/>
      <c r="B647" s="27"/>
      <c r="C647" s="26"/>
    </row>
    <row r="648">
      <c r="A648" s="26"/>
      <c r="B648" s="27"/>
      <c r="C648" s="26"/>
    </row>
    <row r="649">
      <c r="A649" s="26"/>
      <c r="B649" s="27"/>
      <c r="C649" s="26"/>
    </row>
    <row r="650">
      <c r="A650" s="26"/>
      <c r="B650" s="27"/>
      <c r="C650" s="26"/>
    </row>
    <row r="651">
      <c r="A651" s="26"/>
      <c r="B651" s="27"/>
      <c r="C651" s="26"/>
    </row>
    <row r="652">
      <c r="A652" s="26"/>
      <c r="B652" s="27"/>
      <c r="C652" s="26"/>
    </row>
    <row r="653">
      <c r="A653" s="26"/>
      <c r="B653" s="27"/>
      <c r="C653" s="26"/>
    </row>
    <row r="654">
      <c r="A654" s="26"/>
      <c r="B654" s="27"/>
      <c r="C654" s="26"/>
    </row>
    <row r="655">
      <c r="A655" s="26"/>
      <c r="B655" s="27"/>
      <c r="C655" s="26"/>
    </row>
    <row r="656">
      <c r="A656" s="26"/>
      <c r="B656" s="27"/>
      <c r="C656" s="26"/>
    </row>
    <row r="657">
      <c r="A657" s="26"/>
      <c r="B657" s="27"/>
      <c r="C657" s="26"/>
    </row>
    <row r="658">
      <c r="A658" s="26"/>
      <c r="B658" s="27"/>
      <c r="C658" s="26"/>
    </row>
    <row r="659">
      <c r="A659" s="26"/>
      <c r="B659" s="27"/>
      <c r="C659" s="26"/>
    </row>
    <row r="660">
      <c r="A660" s="26"/>
      <c r="B660" s="27"/>
      <c r="C660" s="26"/>
    </row>
    <row r="661">
      <c r="A661" s="26"/>
      <c r="B661" s="27"/>
      <c r="C661" s="26"/>
    </row>
    <row r="662">
      <c r="A662" s="26"/>
      <c r="B662" s="27"/>
      <c r="C662" s="26"/>
    </row>
    <row r="663">
      <c r="A663" s="26"/>
      <c r="B663" s="27"/>
      <c r="C663" s="26"/>
    </row>
    <row r="664">
      <c r="A664" s="26"/>
      <c r="B664" s="27"/>
      <c r="C664" s="26"/>
    </row>
    <row r="665">
      <c r="A665" s="26"/>
      <c r="B665" s="27"/>
      <c r="C665" s="26"/>
    </row>
    <row r="666">
      <c r="A666" s="26"/>
      <c r="B666" s="27"/>
      <c r="C666" s="26"/>
    </row>
    <row r="667">
      <c r="A667" s="26"/>
      <c r="B667" s="27"/>
      <c r="C667" s="26"/>
    </row>
    <row r="668">
      <c r="A668" s="26"/>
      <c r="B668" s="27"/>
      <c r="C668" s="26"/>
    </row>
    <row r="669">
      <c r="A669" s="26"/>
      <c r="B669" s="27"/>
      <c r="C669" s="26"/>
    </row>
    <row r="670">
      <c r="A670" s="26"/>
      <c r="B670" s="27"/>
      <c r="C670" s="26"/>
    </row>
    <row r="671">
      <c r="A671" s="26"/>
      <c r="B671" s="27"/>
      <c r="C671" s="26"/>
    </row>
    <row r="672">
      <c r="A672" s="26"/>
      <c r="B672" s="27"/>
      <c r="C672" s="26"/>
    </row>
    <row r="673">
      <c r="A673" s="26"/>
      <c r="B673" s="27"/>
      <c r="C673" s="26"/>
    </row>
    <row r="674">
      <c r="A674" s="26"/>
      <c r="B674" s="27"/>
      <c r="C674" s="26"/>
    </row>
    <row r="675">
      <c r="A675" s="26"/>
      <c r="B675" s="27"/>
      <c r="C675" s="26"/>
    </row>
    <row r="676">
      <c r="A676" s="26"/>
      <c r="B676" s="27"/>
      <c r="C676" s="26"/>
    </row>
    <row r="677">
      <c r="A677" s="26"/>
      <c r="B677" s="27"/>
      <c r="C677" s="26"/>
    </row>
    <row r="678">
      <c r="A678" s="26"/>
      <c r="B678" s="27"/>
      <c r="C678" s="26"/>
    </row>
    <row r="679">
      <c r="A679" s="26"/>
      <c r="B679" s="27"/>
      <c r="C679" s="26"/>
    </row>
    <row r="680">
      <c r="A680" s="26"/>
      <c r="B680" s="27"/>
      <c r="C680" s="26"/>
    </row>
    <row r="681">
      <c r="A681" s="26"/>
      <c r="B681" s="27"/>
      <c r="C681" s="26"/>
    </row>
    <row r="682">
      <c r="A682" s="26"/>
      <c r="B682" s="27"/>
      <c r="C682" s="26"/>
    </row>
    <row r="683">
      <c r="A683" s="26"/>
      <c r="B683" s="27"/>
      <c r="C683" s="26"/>
    </row>
    <row r="684">
      <c r="A684" s="26"/>
      <c r="B684" s="27"/>
      <c r="C684" s="26"/>
    </row>
    <row r="685">
      <c r="A685" s="26"/>
      <c r="B685" s="27"/>
      <c r="C685" s="26"/>
    </row>
    <row r="686">
      <c r="A686" s="26"/>
      <c r="B686" s="27"/>
      <c r="C686" s="26"/>
    </row>
    <row r="687">
      <c r="A687" s="26"/>
      <c r="B687" s="27"/>
      <c r="C687" s="26"/>
    </row>
    <row r="688">
      <c r="A688" s="26"/>
      <c r="B688" s="27"/>
      <c r="C688" s="26"/>
    </row>
    <row r="689">
      <c r="A689" s="26"/>
      <c r="B689" s="27"/>
      <c r="C689" s="26"/>
    </row>
    <row r="690">
      <c r="A690" s="26"/>
      <c r="B690" s="27"/>
      <c r="C690" s="26"/>
    </row>
    <row r="691">
      <c r="A691" s="26"/>
      <c r="B691" s="27"/>
      <c r="C691" s="26"/>
    </row>
    <row r="692">
      <c r="A692" s="26"/>
      <c r="B692" s="27"/>
      <c r="C692" s="26"/>
    </row>
    <row r="693">
      <c r="A693" s="26"/>
      <c r="B693" s="27"/>
      <c r="C693" s="26"/>
    </row>
    <row r="694">
      <c r="A694" s="26"/>
      <c r="B694" s="27"/>
      <c r="C694" s="26"/>
    </row>
    <row r="695">
      <c r="A695" s="26"/>
      <c r="B695" s="27"/>
      <c r="C695" s="26"/>
    </row>
    <row r="696">
      <c r="A696" s="26"/>
      <c r="B696" s="27"/>
      <c r="C696" s="26"/>
    </row>
    <row r="697">
      <c r="A697" s="26"/>
      <c r="B697" s="27"/>
      <c r="C697" s="26"/>
    </row>
    <row r="698">
      <c r="A698" s="26"/>
      <c r="B698" s="27"/>
      <c r="C698" s="26"/>
    </row>
    <row r="699">
      <c r="A699" s="26"/>
      <c r="B699" s="27"/>
      <c r="C699" s="26"/>
    </row>
    <row r="700">
      <c r="A700" s="26"/>
      <c r="B700" s="27"/>
      <c r="C700" s="26"/>
    </row>
    <row r="701">
      <c r="A701" s="26"/>
      <c r="B701" s="27"/>
      <c r="C701" s="26"/>
    </row>
    <row r="702">
      <c r="A702" s="26"/>
      <c r="B702" s="27"/>
      <c r="C702" s="26"/>
    </row>
    <row r="703">
      <c r="A703" s="26"/>
      <c r="B703" s="27"/>
      <c r="C703" s="26"/>
    </row>
    <row r="704">
      <c r="A704" s="26"/>
      <c r="B704" s="27"/>
      <c r="C704" s="26"/>
    </row>
    <row r="705">
      <c r="A705" s="26"/>
      <c r="B705" s="27"/>
      <c r="C705" s="26"/>
    </row>
    <row r="706">
      <c r="A706" s="26"/>
      <c r="B706" s="27"/>
      <c r="C706" s="26"/>
    </row>
    <row r="707">
      <c r="A707" s="26"/>
      <c r="B707" s="27"/>
      <c r="C707" s="26"/>
    </row>
    <row r="708">
      <c r="A708" s="26"/>
      <c r="B708" s="27"/>
      <c r="C708" s="26"/>
    </row>
    <row r="709">
      <c r="A709" s="26"/>
      <c r="B709" s="27"/>
      <c r="C709" s="26"/>
    </row>
    <row r="710">
      <c r="A710" s="26"/>
      <c r="B710" s="27"/>
      <c r="C710" s="26"/>
    </row>
    <row r="711">
      <c r="A711" s="26"/>
      <c r="B711" s="27"/>
      <c r="C711" s="26"/>
    </row>
    <row r="712">
      <c r="A712" s="26"/>
      <c r="B712" s="27"/>
      <c r="C712" s="26"/>
    </row>
    <row r="713">
      <c r="A713" s="26"/>
      <c r="B713" s="27"/>
      <c r="C713" s="26"/>
    </row>
    <row r="714">
      <c r="A714" s="26"/>
      <c r="B714" s="27"/>
      <c r="C714" s="26"/>
    </row>
    <row r="715">
      <c r="A715" s="26"/>
      <c r="B715" s="27"/>
      <c r="C715" s="26"/>
    </row>
    <row r="716">
      <c r="A716" s="26"/>
      <c r="B716" s="27"/>
      <c r="C716" s="26"/>
    </row>
    <row r="717">
      <c r="A717" s="26"/>
      <c r="B717" s="27"/>
      <c r="C717" s="26"/>
    </row>
    <row r="718">
      <c r="A718" s="26"/>
      <c r="B718" s="27"/>
      <c r="C718" s="26"/>
    </row>
    <row r="719">
      <c r="A719" s="26"/>
      <c r="B719" s="27"/>
      <c r="C719" s="26"/>
    </row>
    <row r="720">
      <c r="A720" s="26"/>
      <c r="B720" s="27"/>
      <c r="C720" s="26"/>
    </row>
    <row r="721">
      <c r="A721" s="26"/>
      <c r="B721" s="27"/>
      <c r="C721" s="26"/>
    </row>
    <row r="722">
      <c r="A722" s="26"/>
      <c r="B722" s="27"/>
      <c r="C722" s="26"/>
    </row>
    <row r="723">
      <c r="A723" s="26"/>
      <c r="B723" s="27"/>
      <c r="C723" s="26"/>
    </row>
    <row r="724">
      <c r="A724" s="26"/>
      <c r="B724" s="27"/>
      <c r="C724" s="26"/>
    </row>
    <row r="725">
      <c r="A725" s="26"/>
      <c r="B725" s="27"/>
      <c r="C725" s="26"/>
    </row>
    <row r="726">
      <c r="A726" s="26"/>
      <c r="B726" s="27"/>
      <c r="C726" s="26"/>
    </row>
    <row r="727">
      <c r="A727" s="26"/>
      <c r="B727" s="27"/>
      <c r="C727" s="26"/>
    </row>
    <row r="728">
      <c r="A728" s="26"/>
      <c r="B728" s="27"/>
      <c r="C728" s="26"/>
    </row>
    <row r="729">
      <c r="A729" s="26"/>
      <c r="B729" s="27"/>
      <c r="C729" s="26"/>
    </row>
    <row r="730">
      <c r="A730" s="26"/>
      <c r="B730" s="27"/>
      <c r="C730" s="26"/>
    </row>
    <row r="731">
      <c r="A731" s="26"/>
      <c r="B731" s="27"/>
      <c r="C731" s="26"/>
    </row>
    <row r="732">
      <c r="A732" s="26"/>
      <c r="B732" s="27"/>
      <c r="C732" s="26"/>
    </row>
    <row r="733">
      <c r="A733" s="26"/>
      <c r="B733" s="27"/>
      <c r="C733" s="26"/>
    </row>
    <row r="734">
      <c r="A734" s="26"/>
      <c r="B734" s="27"/>
      <c r="C734" s="26"/>
    </row>
    <row r="735">
      <c r="A735" s="26"/>
      <c r="B735" s="27"/>
      <c r="C735" s="26"/>
    </row>
    <row r="736">
      <c r="A736" s="26"/>
      <c r="B736" s="27"/>
      <c r="C736" s="26"/>
    </row>
    <row r="737">
      <c r="A737" s="26"/>
      <c r="B737" s="27"/>
      <c r="C737" s="26"/>
    </row>
    <row r="738">
      <c r="A738" s="26"/>
      <c r="B738" s="27"/>
      <c r="C738" s="26"/>
    </row>
    <row r="739">
      <c r="A739" s="26"/>
      <c r="B739" s="27"/>
      <c r="C739" s="26"/>
    </row>
    <row r="740">
      <c r="A740" s="26"/>
      <c r="B740" s="27"/>
      <c r="C740" s="26"/>
    </row>
    <row r="741">
      <c r="A741" s="26"/>
      <c r="B741" s="27"/>
      <c r="C741" s="26"/>
    </row>
    <row r="742">
      <c r="A742" s="26"/>
      <c r="B742" s="27"/>
      <c r="C742" s="26"/>
    </row>
    <row r="743">
      <c r="A743" s="26"/>
      <c r="B743" s="27"/>
      <c r="C743" s="26"/>
    </row>
    <row r="744">
      <c r="A744" s="26"/>
      <c r="B744" s="27"/>
      <c r="C744" s="26"/>
    </row>
    <row r="745">
      <c r="A745" s="26"/>
      <c r="B745" s="27"/>
      <c r="C745" s="26"/>
    </row>
    <row r="746">
      <c r="A746" s="26"/>
      <c r="B746" s="27"/>
      <c r="C746" s="26"/>
    </row>
    <row r="747">
      <c r="A747" s="26"/>
      <c r="B747" s="27"/>
      <c r="C747" s="26"/>
    </row>
    <row r="748">
      <c r="A748" s="26"/>
      <c r="B748" s="27"/>
      <c r="C748" s="26"/>
    </row>
    <row r="749">
      <c r="A749" s="26"/>
      <c r="B749" s="27"/>
      <c r="C749" s="26"/>
    </row>
    <row r="750">
      <c r="A750" s="26"/>
      <c r="B750" s="27"/>
      <c r="C750" s="26"/>
    </row>
    <row r="751">
      <c r="A751" s="26"/>
      <c r="B751" s="27"/>
      <c r="C751" s="26"/>
    </row>
    <row r="752">
      <c r="A752" s="26"/>
      <c r="B752" s="27"/>
      <c r="C752" s="26"/>
    </row>
    <row r="753">
      <c r="A753" s="26"/>
      <c r="B753" s="27"/>
      <c r="C753" s="26"/>
    </row>
    <row r="754">
      <c r="A754" s="26"/>
      <c r="B754" s="27"/>
      <c r="C754" s="26"/>
    </row>
    <row r="755">
      <c r="A755" s="26"/>
      <c r="B755" s="27"/>
      <c r="C755" s="26"/>
    </row>
    <row r="756">
      <c r="A756" s="26"/>
      <c r="B756" s="27"/>
      <c r="C756" s="26"/>
    </row>
    <row r="757">
      <c r="A757" s="26"/>
      <c r="B757" s="27"/>
      <c r="C757" s="26"/>
    </row>
    <row r="758">
      <c r="A758" s="26"/>
      <c r="B758" s="27"/>
      <c r="C758" s="26"/>
    </row>
    <row r="759">
      <c r="A759" s="26"/>
      <c r="B759" s="27"/>
      <c r="C759" s="26"/>
    </row>
    <row r="760">
      <c r="A760" s="26"/>
      <c r="B760" s="27"/>
      <c r="C760" s="26"/>
    </row>
    <row r="761">
      <c r="A761" s="26"/>
      <c r="B761" s="27"/>
      <c r="C761" s="26"/>
    </row>
    <row r="762">
      <c r="A762" s="26"/>
      <c r="B762" s="27"/>
      <c r="C762" s="26"/>
    </row>
    <row r="763">
      <c r="A763" s="26"/>
      <c r="B763" s="27"/>
      <c r="C763" s="26"/>
    </row>
    <row r="764">
      <c r="A764" s="26"/>
      <c r="B764" s="27"/>
      <c r="C764" s="26"/>
    </row>
    <row r="765">
      <c r="A765" s="26"/>
      <c r="B765" s="27"/>
      <c r="C765" s="26"/>
    </row>
    <row r="766">
      <c r="A766" s="26"/>
      <c r="B766" s="27"/>
      <c r="C766" s="26"/>
    </row>
    <row r="767">
      <c r="A767" s="26"/>
      <c r="B767" s="27"/>
      <c r="C767" s="26"/>
    </row>
    <row r="768">
      <c r="A768" s="26"/>
      <c r="B768" s="27"/>
      <c r="C768" s="26"/>
    </row>
    <row r="769">
      <c r="A769" s="26"/>
      <c r="B769" s="27"/>
      <c r="C769" s="26"/>
    </row>
    <row r="770">
      <c r="A770" s="26"/>
      <c r="B770" s="27"/>
      <c r="C770" s="26"/>
    </row>
    <row r="771">
      <c r="A771" s="26"/>
      <c r="B771" s="27"/>
      <c r="C771" s="26"/>
    </row>
    <row r="772">
      <c r="A772" s="26"/>
      <c r="B772" s="27"/>
      <c r="C772" s="26"/>
    </row>
    <row r="773">
      <c r="A773" s="26"/>
      <c r="B773" s="27"/>
      <c r="C773" s="26"/>
    </row>
    <row r="774">
      <c r="A774" s="26"/>
      <c r="B774" s="27"/>
      <c r="C774" s="26"/>
    </row>
    <row r="775">
      <c r="A775" s="26"/>
      <c r="B775" s="27"/>
      <c r="C775" s="26"/>
    </row>
    <row r="776">
      <c r="A776" s="26"/>
      <c r="B776" s="27"/>
      <c r="C776" s="26"/>
    </row>
    <row r="777">
      <c r="A777" s="26"/>
      <c r="B777" s="27"/>
      <c r="C777" s="26"/>
    </row>
    <row r="778">
      <c r="A778" s="26"/>
      <c r="B778" s="27"/>
      <c r="C778" s="26"/>
    </row>
    <row r="779">
      <c r="A779" s="26"/>
      <c r="B779" s="27"/>
      <c r="C779" s="26"/>
    </row>
    <row r="780">
      <c r="A780" s="26"/>
      <c r="B780" s="27"/>
      <c r="C780" s="26"/>
    </row>
    <row r="781">
      <c r="A781" s="26"/>
      <c r="B781" s="27"/>
      <c r="C781" s="26"/>
    </row>
    <row r="782">
      <c r="A782" s="26"/>
      <c r="B782" s="27"/>
      <c r="C782" s="26"/>
    </row>
    <row r="783">
      <c r="A783" s="26"/>
      <c r="B783" s="27"/>
      <c r="C783" s="26"/>
    </row>
    <row r="784">
      <c r="A784" s="26"/>
      <c r="B784" s="27"/>
      <c r="C784" s="26"/>
    </row>
    <row r="785">
      <c r="A785" s="26"/>
      <c r="B785" s="27"/>
      <c r="C785" s="26"/>
    </row>
    <row r="786">
      <c r="A786" s="26"/>
      <c r="B786" s="27"/>
      <c r="C786" s="26"/>
    </row>
    <row r="787">
      <c r="A787" s="26"/>
      <c r="B787" s="27"/>
      <c r="C787" s="26"/>
    </row>
    <row r="788">
      <c r="A788" s="26"/>
      <c r="B788" s="27"/>
      <c r="C788" s="26"/>
    </row>
    <row r="789">
      <c r="A789" s="26"/>
      <c r="B789" s="27"/>
      <c r="C789" s="26"/>
    </row>
    <row r="790">
      <c r="A790" s="26"/>
      <c r="B790" s="27"/>
      <c r="C790" s="26"/>
    </row>
    <row r="791">
      <c r="A791" s="26"/>
      <c r="B791" s="27"/>
      <c r="C791" s="26"/>
    </row>
    <row r="792">
      <c r="A792" s="26"/>
      <c r="B792" s="27"/>
      <c r="C792" s="26"/>
    </row>
    <row r="793">
      <c r="A793" s="26"/>
      <c r="B793" s="27"/>
      <c r="C793" s="26"/>
    </row>
    <row r="794">
      <c r="A794" s="26"/>
      <c r="B794" s="27"/>
      <c r="C794" s="26"/>
    </row>
    <row r="795">
      <c r="A795" s="26"/>
      <c r="B795" s="27"/>
      <c r="C795" s="26"/>
    </row>
    <row r="796">
      <c r="A796" s="26"/>
      <c r="B796" s="27"/>
      <c r="C796" s="26"/>
    </row>
    <row r="797">
      <c r="A797" s="26"/>
      <c r="B797" s="27"/>
      <c r="C797" s="26"/>
    </row>
    <row r="798">
      <c r="A798" s="26"/>
      <c r="B798" s="27"/>
      <c r="C798" s="26"/>
    </row>
    <row r="799">
      <c r="A799" s="26"/>
      <c r="B799" s="27"/>
      <c r="C799" s="26"/>
    </row>
    <row r="800">
      <c r="A800" s="26"/>
      <c r="B800" s="27"/>
      <c r="C800" s="26"/>
    </row>
    <row r="801">
      <c r="A801" s="26"/>
      <c r="B801" s="27"/>
      <c r="C801" s="26"/>
    </row>
    <row r="802">
      <c r="A802" s="26"/>
      <c r="B802" s="27"/>
      <c r="C802" s="26"/>
    </row>
    <row r="803">
      <c r="A803" s="26"/>
      <c r="B803" s="27"/>
      <c r="C803" s="26"/>
    </row>
    <row r="804">
      <c r="A804" s="26"/>
      <c r="B804" s="27"/>
      <c r="C804" s="26"/>
    </row>
    <row r="805">
      <c r="A805" s="26"/>
      <c r="B805" s="27"/>
      <c r="C805" s="26"/>
    </row>
    <row r="806">
      <c r="A806" s="26"/>
      <c r="B806" s="27"/>
      <c r="C806" s="26"/>
    </row>
    <row r="807">
      <c r="A807" s="26"/>
      <c r="B807" s="27"/>
      <c r="C807" s="26"/>
    </row>
    <row r="808">
      <c r="A808" s="26"/>
      <c r="B808" s="27"/>
      <c r="C808" s="26"/>
    </row>
    <row r="809">
      <c r="A809" s="26"/>
      <c r="B809" s="27"/>
      <c r="C809" s="26"/>
    </row>
    <row r="810">
      <c r="A810" s="26"/>
      <c r="B810" s="27"/>
      <c r="C810" s="26"/>
    </row>
    <row r="811">
      <c r="A811" s="26"/>
      <c r="B811" s="27"/>
      <c r="C811" s="26"/>
    </row>
    <row r="812">
      <c r="A812" s="26"/>
      <c r="B812" s="27"/>
      <c r="C812" s="26"/>
    </row>
    <row r="813">
      <c r="A813" s="26"/>
      <c r="B813" s="27"/>
      <c r="C813" s="26"/>
    </row>
    <row r="814">
      <c r="A814" s="26"/>
      <c r="B814" s="27"/>
      <c r="C814" s="26"/>
    </row>
    <row r="815">
      <c r="A815" s="26"/>
      <c r="B815" s="27"/>
      <c r="C815" s="26"/>
    </row>
    <row r="816">
      <c r="A816" s="26"/>
      <c r="B816" s="27"/>
      <c r="C816" s="26"/>
    </row>
    <row r="817">
      <c r="A817" s="26"/>
      <c r="B817" s="27"/>
      <c r="C817" s="26"/>
    </row>
    <row r="818">
      <c r="A818" s="26"/>
      <c r="B818" s="27"/>
      <c r="C818" s="26"/>
    </row>
    <row r="819">
      <c r="A819" s="26"/>
      <c r="B819" s="27"/>
      <c r="C819" s="26"/>
    </row>
    <row r="820">
      <c r="A820" s="26"/>
      <c r="B820" s="27"/>
      <c r="C820" s="26"/>
    </row>
    <row r="821">
      <c r="A821" s="26"/>
      <c r="B821" s="27"/>
      <c r="C821" s="26"/>
    </row>
    <row r="822">
      <c r="A822" s="26"/>
      <c r="B822" s="27"/>
      <c r="C822" s="26"/>
    </row>
    <row r="823">
      <c r="A823" s="26"/>
      <c r="B823" s="27"/>
      <c r="C823" s="26"/>
    </row>
    <row r="824">
      <c r="A824" s="26"/>
      <c r="B824" s="27"/>
      <c r="C824" s="26"/>
    </row>
    <row r="825">
      <c r="A825" s="26"/>
      <c r="B825" s="27"/>
      <c r="C825" s="26"/>
    </row>
    <row r="826">
      <c r="A826" s="26"/>
      <c r="B826" s="27"/>
      <c r="C826" s="26"/>
    </row>
    <row r="827">
      <c r="A827" s="26"/>
      <c r="B827" s="27"/>
      <c r="C827" s="26"/>
    </row>
    <row r="828">
      <c r="A828" s="26"/>
      <c r="B828" s="27"/>
      <c r="C828" s="26"/>
    </row>
    <row r="829">
      <c r="A829" s="26"/>
      <c r="B829" s="27"/>
      <c r="C829" s="26"/>
    </row>
    <row r="830">
      <c r="A830" s="26"/>
      <c r="B830" s="27"/>
      <c r="C830" s="26"/>
    </row>
    <row r="831">
      <c r="A831" s="26"/>
      <c r="B831" s="27"/>
      <c r="C831" s="26"/>
    </row>
    <row r="832">
      <c r="A832" s="26"/>
      <c r="B832" s="27"/>
      <c r="C832" s="26"/>
    </row>
    <row r="833">
      <c r="A833" s="26"/>
      <c r="B833" s="27"/>
      <c r="C833" s="26"/>
    </row>
    <row r="834">
      <c r="A834" s="26"/>
      <c r="B834" s="27"/>
      <c r="C834" s="26"/>
    </row>
    <row r="835">
      <c r="A835" s="26"/>
      <c r="B835" s="27"/>
      <c r="C835" s="26"/>
    </row>
    <row r="836">
      <c r="A836" s="26"/>
      <c r="B836" s="27"/>
      <c r="C836" s="26"/>
    </row>
    <row r="837">
      <c r="A837" s="26"/>
      <c r="B837" s="27"/>
      <c r="C837" s="26"/>
    </row>
    <row r="838">
      <c r="A838" s="26"/>
      <c r="B838" s="27"/>
      <c r="C838" s="26"/>
    </row>
    <row r="839">
      <c r="A839" s="26"/>
      <c r="B839" s="27"/>
      <c r="C839" s="26"/>
    </row>
    <row r="840">
      <c r="A840" s="26"/>
      <c r="B840" s="27"/>
      <c r="C840" s="26"/>
    </row>
    <row r="841">
      <c r="A841" s="26"/>
      <c r="B841" s="27"/>
      <c r="C841" s="26"/>
    </row>
    <row r="842">
      <c r="A842" s="26"/>
      <c r="B842" s="27"/>
      <c r="C842" s="26"/>
    </row>
    <row r="843">
      <c r="A843" s="26"/>
      <c r="B843" s="27"/>
      <c r="C843" s="26"/>
    </row>
    <row r="844">
      <c r="A844" s="26"/>
      <c r="B844" s="27"/>
      <c r="C844" s="26"/>
    </row>
    <row r="845">
      <c r="A845" s="26"/>
      <c r="B845" s="27"/>
      <c r="C845" s="26"/>
    </row>
    <row r="846">
      <c r="A846" s="26"/>
      <c r="B846" s="27"/>
      <c r="C846" s="26"/>
    </row>
    <row r="847">
      <c r="A847" s="26"/>
      <c r="B847" s="27"/>
      <c r="C847" s="26"/>
    </row>
    <row r="848">
      <c r="A848" s="26"/>
      <c r="B848" s="27"/>
      <c r="C848" s="26"/>
    </row>
    <row r="849">
      <c r="A849" s="26"/>
      <c r="B849" s="27"/>
      <c r="C849" s="26"/>
    </row>
    <row r="850">
      <c r="A850" s="26"/>
      <c r="B850" s="27"/>
      <c r="C850" s="26"/>
    </row>
    <row r="851">
      <c r="A851" s="26"/>
      <c r="B851" s="27"/>
      <c r="C851" s="26"/>
    </row>
    <row r="852">
      <c r="A852" s="26"/>
      <c r="B852" s="27"/>
      <c r="C852" s="26"/>
    </row>
    <row r="853">
      <c r="A853" s="26"/>
      <c r="B853" s="27"/>
      <c r="C853" s="26"/>
    </row>
    <row r="854">
      <c r="A854" s="26"/>
      <c r="B854" s="27"/>
      <c r="C854" s="26"/>
    </row>
    <row r="855">
      <c r="A855" s="26"/>
      <c r="B855" s="27"/>
      <c r="C855" s="26"/>
    </row>
    <row r="856">
      <c r="A856" s="26"/>
      <c r="B856" s="27"/>
      <c r="C856" s="26"/>
    </row>
    <row r="857">
      <c r="A857" s="26"/>
      <c r="B857" s="27"/>
      <c r="C857" s="26"/>
    </row>
    <row r="858">
      <c r="A858" s="26"/>
      <c r="B858" s="27"/>
      <c r="C858" s="26"/>
    </row>
    <row r="859">
      <c r="A859" s="26"/>
      <c r="B859" s="27"/>
      <c r="C859" s="26"/>
    </row>
    <row r="860">
      <c r="A860" s="26"/>
      <c r="B860" s="27"/>
      <c r="C860" s="26"/>
    </row>
    <row r="861">
      <c r="A861" s="26"/>
      <c r="B861" s="27"/>
      <c r="C861" s="26"/>
    </row>
    <row r="862">
      <c r="A862" s="26"/>
      <c r="B862" s="27"/>
      <c r="C862" s="26"/>
    </row>
    <row r="863">
      <c r="A863" s="26"/>
      <c r="B863" s="27"/>
      <c r="C863" s="26"/>
    </row>
    <row r="864">
      <c r="A864" s="26"/>
      <c r="B864" s="27"/>
      <c r="C864" s="26"/>
    </row>
    <row r="865">
      <c r="A865" s="26"/>
      <c r="B865" s="27"/>
      <c r="C865" s="26"/>
    </row>
    <row r="866">
      <c r="A866" s="26"/>
      <c r="B866" s="27"/>
      <c r="C866" s="26"/>
    </row>
    <row r="867">
      <c r="A867" s="26"/>
      <c r="B867" s="27"/>
      <c r="C867" s="26"/>
    </row>
    <row r="868">
      <c r="A868" s="26"/>
      <c r="B868" s="27"/>
      <c r="C868" s="26"/>
    </row>
    <row r="869">
      <c r="A869" s="26"/>
      <c r="B869" s="27"/>
      <c r="C869" s="26"/>
    </row>
    <row r="870">
      <c r="A870" s="26"/>
      <c r="B870" s="27"/>
      <c r="C870" s="26"/>
    </row>
    <row r="871">
      <c r="A871" s="26"/>
      <c r="B871" s="27"/>
      <c r="C871" s="26"/>
    </row>
    <row r="872">
      <c r="A872" s="26"/>
      <c r="B872" s="27"/>
      <c r="C872" s="26"/>
    </row>
    <row r="873">
      <c r="A873" s="26"/>
      <c r="B873" s="27"/>
      <c r="C873" s="26"/>
    </row>
    <row r="874">
      <c r="A874" s="26"/>
      <c r="B874" s="27"/>
      <c r="C874" s="26"/>
    </row>
    <row r="875">
      <c r="A875" s="26"/>
      <c r="B875" s="27"/>
      <c r="C875" s="26"/>
    </row>
    <row r="876">
      <c r="A876" s="26"/>
      <c r="B876" s="27"/>
      <c r="C876" s="26"/>
    </row>
    <row r="877">
      <c r="A877" s="26"/>
      <c r="B877" s="27"/>
      <c r="C877" s="26"/>
    </row>
    <row r="878">
      <c r="A878" s="26"/>
      <c r="B878" s="27"/>
      <c r="C878" s="26"/>
    </row>
    <row r="879">
      <c r="A879" s="26"/>
      <c r="B879" s="27"/>
      <c r="C879" s="26"/>
    </row>
    <row r="880">
      <c r="A880" s="26"/>
      <c r="B880" s="27"/>
      <c r="C880" s="26"/>
    </row>
    <row r="881">
      <c r="A881" s="26"/>
      <c r="B881" s="27"/>
      <c r="C881" s="26"/>
    </row>
    <row r="882">
      <c r="A882" s="26"/>
      <c r="B882" s="27"/>
      <c r="C882" s="26"/>
    </row>
    <row r="883">
      <c r="A883" s="26"/>
      <c r="B883" s="27"/>
      <c r="C883" s="26"/>
    </row>
    <row r="884">
      <c r="A884" s="26"/>
      <c r="B884" s="27"/>
      <c r="C884" s="26"/>
    </row>
    <row r="885">
      <c r="A885" s="26"/>
      <c r="B885" s="27"/>
      <c r="C885" s="26"/>
    </row>
    <row r="886">
      <c r="A886" s="26"/>
      <c r="B886" s="27"/>
      <c r="C886" s="26"/>
    </row>
    <row r="887">
      <c r="A887" s="26"/>
      <c r="B887" s="27"/>
      <c r="C887" s="26"/>
    </row>
    <row r="888">
      <c r="A888" s="26"/>
      <c r="B888" s="27"/>
      <c r="C888" s="26"/>
    </row>
    <row r="889">
      <c r="A889" s="26"/>
      <c r="B889" s="27"/>
      <c r="C889" s="26"/>
    </row>
    <row r="890">
      <c r="A890" s="26"/>
      <c r="B890" s="27"/>
      <c r="C890" s="26"/>
    </row>
    <row r="891">
      <c r="A891" s="26"/>
      <c r="B891" s="27"/>
      <c r="C891" s="26"/>
    </row>
    <row r="892">
      <c r="A892" s="26"/>
      <c r="B892" s="27"/>
      <c r="C892" s="26"/>
    </row>
    <row r="893">
      <c r="A893" s="26"/>
      <c r="B893" s="27"/>
      <c r="C893" s="26"/>
    </row>
    <row r="894">
      <c r="A894" s="26"/>
      <c r="B894" s="27"/>
      <c r="C894" s="26"/>
    </row>
    <row r="895">
      <c r="A895" s="26"/>
      <c r="B895" s="27"/>
      <c r="C895" s="26"/>
    </row>
    <row r="896">
      <c r="A896" s="26"/>
      <c r="B896" s="27"/>
      <c r="C896" s="26"/>
    </row>
    <row r="897">
      <c r="A897" s="26"/>
      <c r="B897" s="27"/>
      <c r="C897" s="26"/>
    </row>
    <row r="898">
      <c r="A898" s="26"/>
      <c r="B898" s="27"/>
      <c r="C898" s="26"/>
    </row>
    <row r="899">
      <c r="A899" s="26"/>
      <c r="B899" s="27"/>
      <c r="C899" s="26"/>
    </row>
    <row r="900">
      <c r="A900" s="26"/>
      <c r="B900" s="27"/>
      <c r="C900" s="26"/>
    </row>
    <row r="901">
      <c r="A901" s="26"/>
      <c r="B901" s="27"/>
      <c r="C901" s="26"/>
    </row>
    <row r="902">
      <c r="A902" s="26"/>
      <c r="B902" s="27"/>
      <c r="C902" s="26"/>
    </row>
    <row r="903">
      <c r="A903" s="26"/>
      <c r="B903" s="27"/>
      <c r="C903" s="26"/>
    </row>
    <row r="904">
      <c r="A904" s="26"/>
      <c r="B904" s="27"/>
      <c r="C904" s="26"/>
    </row>
    <row r="905">
      <c r="A905" s="26"/>
      <c r="B905" s="27"/>
      <c r="C905" s="26"/>
    </row>
    <row r="906">
      <c r="A906" s="26"/>
      <c r="B906" s="27"/>
      <c r="C906" s="26"/>
    </row>
    <row r="907">
      <c r="A907" s="26"/>
      <c r="B907" s="27"/>
      <c r="C907" s="26"/>
    </row>
    <row r="908">
      <c r="A908" s="26"/>
      <c r="B908" s="27"/>
      <c r="C908" s="26"/>
    </row>
    <row r="909">
      <c r="A909" s="26"/>
      <c r="B909" s="27"/>
      <c r="C909" s="26"/>
    </row>
    <row r="910">
      <c r="A910" s="26"/>
      <c r="B910" s="27"/>
      <c r="C910" s="26"/>
    </row>
    <row r="911">
      <c r="A911" s="26"/>
      <c r="B911" s="27"/>
      <c r="C911" s="26"/>
    </row>
    <row r="912">
      <c r="A912" s="26"/>
      <c r="B912" s="27"/>
      <c r="C912" s="26"/>
    </row>
    <row r="913">
      <c r="A913" s="26"/>
      <c r="B913" s="27"/>
      <c r="C913" s="26"/>
    </row>
    <row r="914">
      <c r="A914" s="26"/>
      <c r="B914" s="27"/>
      <c r="C914" s="26"/>
    </row>
    <row r="915">
      <c r="A915" s="26"/>
      <c r="B915" s="27"/>
      <c r="C915" s="26"/>
    </row>
    <row r="916">
      <c r="A916" s="26"/>
      <c r="B916" s="27"/>
      <c r="C916" s="26"/>
    </row>
    <row r="917">
      <c r="A917" s="26"/>
      <c r="B917" s="27"/>
      <c r="C917" s="26"/>
    </row>
    <row r="918">
      <c r="A918" s="26"/>
      <c r="B918" s="27"/>
      <c r="C918" s="26"/>
    </row>
    <row r="919">
      <c r="A919" s="26"/>
      <c r="B919" s="27"/>
      <c r="C919" s="26"/>
    </row>
    <row r="920">
      <c r="A920" s="26"/>
      <c r="B920" s="27"/>
      <c r="C920" s="26"/>
    </row>
    <row r="921">
      <c r="A921" s="26"/>
      <c r="B921" s="27"/>
      <c r="C921" s="26"/>
    </row>
    <row r="922">
      <c r="A922" s="26"/>
      <c r="B922" s="27"/>
      <c r="C922" s="26"/>
    </row>
    <row r="923">
      <c r="A923" s="26"/>
      <c r="B923" s="27"/>
      <c r="C923" s="26"/>
    </row>
    <row r="924">
      <c r="A924" s="26"/>
      <c r="B924" s="27"/>
      <c r="C924" s="26"/>
    </row>
    <row r="925">
      <c r="A925" s="26"/>
      <c r="B925" s="27"/>
      <c r="C925" s="26"/>
    </row>
    <row r="926">
      <c r="A926" s="26"/>
      <c r="B926" s="27"/>
      <c r="C926" s="26"/>
    </row>
    <row r="927">
      <c r="A927" s="26"/>
      <c r="B927" s="27"/>
      <c r="C927" s="26"/>
    </row>
    <row r="928">
      <c r="A928" s="26"/>
      <c r="B928" s="27"/>
      <c r="C928" s="26"/>
    </row>
    <row r="929">
      <c r="A929" s="26"/>
      <c r="B929" s="27"/>
      <c r="C929" s="26"/>
    </row>
    <row r="930">
      <c r="A930" s="26"/>
      <c r="B930" s="27"/>
      <c r="C930" s="26"/>
    </row>
    <row r="931">
      <c r="A931" s="26"/>
      <c r="B931" s="27"/>
      <c r="C931" s="26"/>
    </row>
    <row r="932">
      <c r="A932" s="26"/>
      <c r="B932" s="27"/>
      <c r="C932" s="26"/>
    </row>
    <row r="933">
      <c r="A933" s="26"/>
      <c r="B933" s="27"/>
      <c r="C933" s="26"/>
    </row>
    <row r="934">
      <c r="A934" s="26"/>
      <c r="B934" s="27"/>
      <c r="C934" s="26"/>
    </row>
    <row r="935">
      <c r="A935" s="26"/>
      <c r="B935" s="27"/>
      <c r="C935" s="26"/>
    </row>
    <row r="936">
      <c r="A936" s="26"/>
      <c r="B936" s="27"/>
      <c r="C936" s="26"/>
    </row>
    <row r="937">
      <c r="A937" s="26"/>
      <c r="B937" s="27"/>
      <c r="C937" s="26"/>
    </row>
    <row r="938">
      <c r="A938" s="26"/>
      <c r="B938" s="27"/>
      <c r="C938" s="26"/>
    </row>
    <row r="939">
      <c r="A939" s="26"/>
      <c r="B939" s="27"/>
      <c r="C939" s="26"/>
    </row>
    <row r="940">
      <c r="A940" s="26"/>
      <c r="B940" s="27"/>
      <c r="C940" s="26"/>
    </row>
    <row r="941">
      <c r="A941" s="26"/>
      <c r="B941" s="27"/>
      <c r="C941" s="26"/>
    </row>
    <row r="942">
      <c r="A942" s="26"/>
      <c r="B942" s="27"/>
      <c r="C942" s="26"/>
    </row>
    <row r="943">
      <c r="A943" s="26"/>
      <c r="B943" s="27"/>
      <c r="C943" s="26"/>
    </row>
    <row r="944">
      <c r="A944" s="26"/>
      <c r="B944" s="27"/>
      <c r="C944" s="26"/>
    </row>
    <row r="945">
      <c r="A945" s="26"/>
      <c r="B945" s="27"/>
      <c r="C945" s="26"/>
    </row>
    <row r="946">
      <c r="A946" s="26"/>
      <c r="B946" s="27"/>
      <c r="C946" s="26"/>
    </row>
    <row r="947">
      <c r="A947" s="26"/>
      <c r="B947" s="27"/>
      <c r="C947" s="26"/>
    </row>
    <row r="948">
      <c r="A948" s="26"/>
      <c r="B948" s="27"/>
      <c r="C948" s="26"/>
    </row>
    <row r="949">
      <c r="A949" s="26"/>
      <c r="B949" s="27"/>
      <c r="C949" s="26"/>
    </row>
    <row r="950">
      <c r="A950" s="26"/>
      <c r="B950" s="27"/>
      <c r="C950" s="26"/>
    </row>
    <row r="951">
      <c r="A951" s="26"/>
      <c r="B951" s="27"/>
      <c r="C951" s="26"/>
    </row>
    <row r="952">
      <c r="A952" s="26"/>
      <c r="B952" s="27"/>
      <c r="C952" s="26"/>
    </row>
    <row r="953">
      <c r="A953" s="26"/>
      <c r="B953" s="27"/>
      <c r="C953" s="26"/>
    </row>
    <row r="954">
      <c r="A954" s="26"/>
      <c r="B954" s="27"/>
      <c r="C954" s="26"/>
    </row>
    <row r="955">
      <c r="A955" s="26"/>
      <c r="B955" s="27"/>
      <c r="C955" s="26"/>
    </row>
    <row r="956">
      <c r="A956" s="26"/>
      <c r="B956" s="27"/>
      <c r="C956" s="26"/>
    </row>
    <row r="957">
      <c r="A957" s="26"/>
      <c r="B957" s="27"/>
      <c r="C957" s="26"/>
    </row>
    <row r="958">
      <c r="A958" s="26"/>
      <c r="B958" s="27"/>
      <c r="C958" s="26"/>
    </row>
    <row r="959">
      <c r="A959" s="26"/>
      <c r="B959" s="27"/>
      <c r="C959" s="26"/>
    </row>
    <row r="960">
      <c r="A960" s="26"/>
      <c r="B960" s="27"/>
      <c r="C960" s="26"/>
    </row>
    <row r="961">
      <c r="A961" s="26"/>
      <c r="B961" s="27"/>
      <c r="C961" s="26"/>
    </row>
    <row r="962">
      <c r="A962" s="26"/>
      <c r="B962" s="27"/>
      <c r="C962" s="26"/>
    </row>
    <row r="963">
      <c r="A963" s="26"/>
      <c r="B963" s="27"/>
      <c r="C963" s="26"/>
    </row>
    <row r="964">
      <c r="A964" s="26"/>
      <c r="B964" s="27"/>
      <c r="C964" s="26"/>
    </row>
    <row r="965">
      <c r="A965" s="26"/>
      <c r="B965" s="27"/>
      <c r="C965" s="26"/>
    </row>
    <row r="966">
      <c r="A966" s="26"/>
      <c r="B966" s="27"/>
      <c r="C966" s="26"/>
    </row>
    <row r="967">
      <c r="A967" s="26"/>
      <c r="B967" s="27"/>
      <c r="C967" s="26"/>
    </row>
    <row r="968">
      <c r="A968" s="26"/>
      <c r="B968" s="27"/>
      <c r="C968" s="26"/>
    </row>
    <row r="969">
      <c r="A969" s="26"/>
      <c r="B969" s="27"/>
      <c r="C969" s="26"/>
    </row>
    <row r="970">
      <c r="A970" s="26"/>
      <c r="B970" s="27"/>
      <c r="C970" s="26"/>
    </row>
    <row r="971">
      <c r="A971" s="26"/>
      <c r="B971" s="27"/>
      <c r="C971" s="26"/>
    </row>
    <row r="972">
      <c r="A972" s="26"/>
      <c r="B972" s="27"/>
      <c r="C972" s="26"/>
    </row>
    <row r="973">
      <c r="A973" s="26"/>
      <c r="B973" s="27"/>
      <c r="C973" s="26"/>
    </row>
    <row r="974">
      <c r="A974" s="26"/>
      <c r="B974" s="27"/>
      <c r="C974" s="26"/>
    </row>
    <row r="975">
      <c r="A975" s="26"/>
      <c r="B975" s="27"/>
      <c r="C975" s="26"/>
    </row>
    <row r="976">
      <c r="A976" s="26"/>
      <c r="B976" s="27"/>
      <c r="C976" s="26"/>
    </row>
    <row r="977">
      <c r="A977" s="26"/>
      <c r="B977" s="27"/>
      <c r="C977" s="26"/>
    </row>
    <row r="978">
      <c r="A978" s="26"/>
      <c r="B978" s="27"/>
      <c r="C978" s="26"/>
    </row>
    <row r="979">
      <c r="A979" s="26"/>
      <c r="B979" s="27"/>
      <c r="C979" s="26"/>
    </row>
    <row r="980">
      <c r="A980" s="26"/>
      <c r="B980" s="27"/>
      <c r="C980" s="26"/>
    </row>
  </sheetData>
  <dataValidations>
    <dataValidation type="list" allowBlank="1" showInputMessage="1" showErrorMessage="1" prompt="Integer value 0 - 4" sqref="B3">
      <formula1>"0,1,2,3,4"</formula1>
    </dataValidation>
    <dataValidation type="custom" allowBlank="1" showDropDown="1" showInputMessage="1" showErrorMessage="1" prompt="Maximum of 8 characters" sqref="B4">
      <formula1>LEN(B4)&lt;9</formula1>
    </dataValidation>
  </dataValidation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6.38"/>
    <col customWidth="1" min="2" max="3" width="8.88"/>
  </cols>
  <sheetData>
    <row r="1">
      <c r="A1" s="28" t="s">
        <v>268</v>
      </c>
      <c r="B1" s="2"/>
      <c r="C1" s="3"/>
    </row>
    <row r="2">
      <c r="A2" s="7" t="s">
        <v>2</v>
      </c>
      <c r="B2" s="8" t="s">
        <v>3</v>
      </c>
      <c r="C2" s="9" t="s">
        <v>4</v>
      </c>
    </row>
    <row r="3">
      <c r="A3" s="7" t="s">
        <v>6</v>
      </c>
      <c r="B3" s="29">
        <v>4.0</v>
      </c>
      <c r="C3" s="9" t="s">
        <v>7</v>
      </c>
    </row>
    <row r="4">
      <c r="A4" s="7" t="s">
        <v>9</v>
      </c>
      <c r="B4" s="30" t="s">
        <v>269</v>
      </c>
      <c r="C4" s="9" t="s">
        <v>11</v>
      </c>
    </row>
    <row r="5">
      <c r="A5" s="7" t="s">
        <v>13</v>
      </c>
      <c r="B5" s="16">
        <f>COUNTIF(B8:B247,"&gt;0")</f>
        <v>0</v>
      </c>
      <c r="C5" s="9" t="s">
        <v>14</v>
      </c>
    </row>
    <row r="6">
      <c r="A6" s="7" t="s">
        <v>16</v>
      </c>
      <c r="B6" s="8">
        <f>ROUND(COUNTIF(B8:B247,"&gt;0")/3,0)</f>
        <v>0</v>
      </c>
      <c r="C6" s="9" t="s">
        <v>17</v>
      </c>
    </row>
    <row r="7">
      <c r="A7" s="7" t="s">
        <v>19</v>
      </c>
      <c r="B7" s="20" t="s">
        <v>20</v>
      </c>
      <c r="C7" s="21" t="s">
        <v>21</v>
      </c>
      <c r="K7" s="22" t="str">
        <f>UPPER(B4)</f>
        <v>EMPTY</v>
      </c>
    </row>
    <row r="8">
      <c r="A8" s="23" t="s">
        <v>22</v>
      </c>
      <c r="B8" s="24">
        <v>0.0</v>
      </c>
      <c r="C8" s="25">
        <v>1.0</v>
      </c>
    </row>
    <row r="9">
      <c r="A9" s="23" t="s">
        <v>23</v>
      </c>
      <c r="B9" s="24">
        <v>0.0</v>
      </c>
      <c r="C9" s="25">
        <f t="shared" ref="C9:C247" si="1">C8+1</f>
        <v>2</v>
      </c>
    </row>
    <row r="10">
      <c r="A10" s="23" t="s">
        <v>24</v>
      </c>
      <c r="B10" s="24">
        <v>0.0</v>
      </c>
      <c r="C10" s="25">
        <f t="shared" si="1"/>
        <v>3</v>
      </c>
    </row>
    <row r="11">
      <c r="A11" s="23" t="s">
        <v>25</v>
      </c>
      <c r="B11" s="24">
        <v>0.0</v>
      </c>
      <c r="C11" s="25">
        <f t="shared" si="1"/>
        <v>4</v>
      </c>
    </row>
    <row r="12">
      <c r="A12" s="23" t="s">
        <v>26</v>
      </c>
      <c r="B12" s="24">
        <v>0.0</v>
      </c>
      <c r="C12" s="25">
        <f t="shared" si="1"/>
        <v>5</v>
      </c>
    </row>
    <row r="13">
      <c r="A13" s="23" t="s">
        <v>27</v>
      </c>
      <c r="B13" s="24">
        <v>0.0</v>
      </c>
      <c r="C13" s="25">
        <f t="shared" si="1"/>
        <v>6</v>
      </c>
    </row>
    <row r="14">
      <c r="A14" s="23" t="s">
        <v>28</v>
      </c>
      <c r="B14" s="24">
        <v>0.0</v>
      </c>
      <c r="C14" s="25">
        <f t="shared" si="1"/>
        <v>7</v>
      </c>
    </row>
    <row r="15">
      <c r="A15" s="23" t="s">
        <v>29</v>
      </c>
      <c r="B15" s="24">
        <v>0.0</v>
      </c>
      <c r="C15" s="25">
        <f t="shared" si="1"/>
        <v>8</v>
      </c>
    </row>
    <row r="16">
      <c r="A16" s="23" t="s">
        <v>30</v>
      </c>
      <c r="B16" s="24">
        <v>0.0</v>
      </c>
      <c r="C16" s="25">
        <f t="shared" si="1"/>
        <v>9</v>
      </c>
    </row>
    <row r="17">
      <c r="A17" s="23" t="s">
        <v>31</v>
      </c>
      <c r="B17" s="24">
        <v>0.0</v>
      </c>
      <c r="C17" s="25">
        <f t="shared" si="1"/>
        <v>10</v>
      </c>
    </row>
    <row r="18">
      <c r="A18" s="23" t="s">
        <v>32</v>
      </c>
      <c r="B18" s="24">
        <v>0.0</v>
      </c>
      <c r="C18" s="25">
        <f t="shared" si="1"/>
        <v>11</v>
      </c>
    </row>
    <row r="19">
      <c r="A19" s="23" t="s">
        <v>33</v>
      </c>
      <c r="B19" s="24">
        <v>0.0</v>
      </c>
      <c r="C19" s="25">
        <f t="shared" si="1"/>
        <v>12</v>
      </c>
    </row>
    <row r="20">
      <c r="A20" s="23" t="s">
        <v>34</v>
      </c>
      <c r="B20" s="24">
        <v>0.0</v>
      </c>
      <c r="C20" s="25">
        <f t="shared" si="1"/>
        <v>13</v>
      </c>
    </row>
    <row r="21">
      <c r="A21" s="23" t="s">
        <v>35</v>
      </c>
      <c r="B21" s="24">
        <v>0.0</v>
      </c>
      <c r="C21" s="25">
        <f t="shared" si="1"/>
        <v>14</v>
      </c>
    </row>
    <row r="22">
      <c r="A22" s="23" t="s">
        <v>36</v>
      </c>
      <c r="B22" s="24">
        <v>0.0</v>
      </c>
      <c r="C22" s="25">
        <f t="shared" si="1"/>
        <v>15</v>
      </c>
    </row>
    <row r="23">
      <c r="A23" s="23" t="s">
        <v>37</v>
      </c>
      <c r="B23" s="24">
        <v>0.0</v>
      </c>
      <c r="C23" s="25">
        <f t="shared" si="1"/>
        <v>16</v>
      </c>
    </row>
    <row r="24">
      <c r="A24" s="23" t="s">
        <v>38</v>
      </c>
      <c r="B24" s="24">
        <v>0.0</v>
      </c>
      <c r="C24" s="25">
        <f t="shared" si="1"/>
        <v>17</v>
      </c>
    </row>
    <row r="25">
      <c r="A25" s="23" t="s">
        <v>39</v>
      </c>
      <c r="B25" s="24">
        <v>0.0</v>
      </c>
      <c r="C25" s="25">
        <f t="shared" si="1"/>
        <v>18</v>
      </c>
    </row>
    <row r="26">
      <c r="A26" s="23" t="s">
        <v>40</v>
      </c>
      <c r="B26" s="24">
        <v>0.0</v>
      </c>
      <c r="C26" s="25">
        <f t="shared" si="1"/>
        <v>19</v>
      </c>
    </row>
    <row r="27">
      <c r="A27" s="23" t="s">
        <v>41</v>
      </c>
      <c r="B27" s="24">
        <v>0.0</v>
      </c>
      <c r="C27" s="25">
        <f t="shared" si="1"/>
        <v>20</v>
      </c>
    </row>
    <row r="28">
      <c r="A28" s="23" t="s">
        <v>42</v>
      </c>
      <c r="B28" s="24">
        <v>0.0</v>
      </c>
      <c r="C28" s="25">
        <f t="shared" si="1"/>
        <v>21</v>
      </c>
    </row>
    <row r="29">
      <c r="A29" s="23" t="s">
        <v>43</v>
      </c>
      <c r="B29" s="24">
        <v>0.0</v>
      </c>
      <c r="C29" s="25">
        <f t="shared" si="1"/>
        <v>22</v>
      </c>
    </row>
    <row r="30">
      <c r="A30" s="23" t="s">
        <v>44</v>
      </c>
      <c r="B30" s="24">
        <v>0.0</v>
      </c>
      <c r="C30" s="25">
        <f t="shared" si="1"/>
        <v>23</v>
      </c>
    </row>
    <row r="31">
      <c r="A31" s="23" t="s">
        <v>45</v>
      </c>
      <c r="B31" s="24">
        <v>0.0</v>
      </c>
      <c r="C31" s="25">
        <f t="shared" si="1"/>
        <v>24</v>
      </c>
    </row>
    <row r="32">
      <c r="A32" s="23" t="s">
        <v>46</v>
      </c>
      <c r="B32" s="24">
        <v>0.0</v>
      </c>
      <c r="C32" s="25">
        <f t="shared" si="1"/>
        <v>25</v>
      </c>
    </row>
    <row r="33">
      <c r="A33" s="23" t="s">
        <v>47</v>
      </c>
      <c r="B33" s="24">
        <v>0.0</v>
      </c>
      <c r="C33" s="25">
        <f t="shared" si="1"/>
        <v>26</v>
      </c>
    </row>
    <row r="34">
      <c r="A34" s="23" t="s">
        <v>48</v>
      </c>
      <c r="B34" s="24">
        <v>0.0</v>
      </c>
      <c r="C34" s="25">
        <f t="shared" si="1"/>
        <v>27</v>
      </c>
    </row>
    <row r="35">
      <c r="A35" s="23" t="s">
        <v>49</v>
      </c>
      <c r="B35" s="24">
        <v>0.0</v>
      </c>
      <c r="C35" s="25">
        <f t="shared" si="1"/>
        <v>28</v>
      </c>
    </row>
    <row r="36">
      <c r="A36" s="23" t="s">
        <v>50</v>
      </c>
      <c r="B36" s="24">
        <v>0.0</v>
      </c>
      <c r="C36" s="25">
        <f t="shared" si="1"/>
        <v>29</v>
      </c>
    </row>
    <row r="37">
      <c r="A37" s="23" t="s">
        <v>51</v>
      </c>
      <c r="B37" s="24">
        <v>0.0</v>
      </c>
      <c r="C37" s="25">
        <f t="shared" si="1"/>
        <v>30</v>
      </c>
    </row>
    <row r="38">
      <c r="A38" s="23" t="s">
        <v>52</v>
      </c>
      <c r="B38" s="24">
        <v>0.0</v>
      </c>
      <c r="C38" s="25">
        <f t="shared" si="1"/>
        <v>31</v>
      </c>
    </row>
    <row r="39">
      <c r="A39" s="23" t="s">
        <v>53</v>
      </c>
      <c r="B39" s="24">
        <v>0.0</v>
      </c>
      <c r="C39" s="25">
        <f t="shared" si="1"/>
        <v>32</v>
      </c>
    </row>
    <row r="40">
      <c r="A40" s="23" t="s">
        <v>54</v>
      </c>
      <c r="B40" s="24">
        <v>0.0</v>
      </c>
      <c r="C40" s="25">
        <f t="shared" si="1"/>
        <v>33</v>
      </c>
    </row>
    <row r="41">
      <c r="A41" s="23" t="s">
        <v>55</v>
      </c>
      <c r="B41" s="24">
        <v>0.0</v>
      </c>
      <c r="C41" s="25">
        <f t="shared" si="1"/>
        <v>34</v>
      </c>
    </row>
    <row r="42">
      <c r="A42" s="23" t="s">
        <v>56</v>
      </c>
      <c r="B42" s="24">
        <v>0.0</v>
      </c>
      <c r="C42" s="25">
        <f t="shared" si="1"/>
        <v>35</v>
      </c>
    </row>
    <row r="43">
      <c r="A43" s="23" t="s">
        <v>57</v>
      </c>
      <c r="B43" s="24">
        <v>0.0</v>
      </c>
      <c r="C43" s="25">
        <f t="shared" si="1"/>
        <v>36</v>
      </c>
    </row>
    <row r="44">
      <c r="A44" s="23" t="s">
        <v>58</v>
      </c>
      <c r="B44" s="24">
        <v>0.0</v>
      </c>
      <c r="C44" s="25">
        <f t="shared" si="1"/>
        <v>37</v>
      </c>
    </row>
    <row r="45">
      <c r="A45" s="23" t="s">
        <v>59</v>
      </c>
      <c r="B45" s="24">
        <v>0.0</v>
      </c>
      <c r="C45" s="25">
        <f t="shared" si="1"/>
        <v>38</v>
      </c>
    </row>
    <row r="46">
      <c r="A46" s="23" t="s">
        <v>60</v>
      </c>
      <c r="B46" s="24">
        <v>0.0</v>
      </c>
      <c r="C46" s="25">
        <f t="shared" si="1"/>
        <v>39</v>
      </c>
    </row>
    <row r="47">
      <c r="A47" s="23" t="s">
        <v>61</v>
      </c>
      <c r="B47" s="24">
        <v>0.0</v>
      </c>
      <c r="C47" s="25">
        <f t="shared" si="1"/>
        <v>40</v>
      </c>
    </row>
    <row r="48">
      <c r="A48" s="23" t="s">
        <v>62</v>
      </c>
      <c r="B48" s="24">
        <v>0.0</v>
      </c>
      <c r="C48" s="25">
        <f t="shared" si="1"/>
        <v>41</v>
      </c>
    </row>
    <row r="49">
      <c r="A49" s="23" t="s">
        <v>63</v>
      </c>
      <c r="B49" s="24">
        <v>0.0</v>
      </c>
      <c r="C49" s="25">
        <f t="shared" si="1"/>
        <v>42</v>
      </c>
    </row>
    <row r="50">
      <c r="A50" s="23" t="s">
        <v>64</v>
      </c>
      <c r="B50" s="24">
        <v>0.0</v>
      </c>
      <c r="C50" s="25">
        <f t="shared" si="1"/>
        <v>43</v>
      </c>
    </row>
    <row r="51">
      <c r="A51" s="23" t="s">
        <v>65</v>
      </c>
      <c r="B51" s="24">
        <v>0.0</v>
      </c>
      <c r="C51" s="25">
        <f t="shared" si="1"/>
        <v>44</v>
      </c>
    </row>
    <row r="52">
      <c r="A52" s="23" t="s">
        <v>66</v>
      </c>
      <c r="B52" s="24">
        <v>0.0</v>
      </c>
      <c r="C52" s="25">
        <f t="shared" si="1"/>
        <v>45</v>
      </c>
    </row>
    <row r="53">
      <c r="A53" s="23" t="s">
        <v>67</v>
      </c>
      <c r="B53" s="24">
        <v>0.0</v>
      </c>
      <c r="C53" s="25">
        <f t="shared" si="1"/>
        <v>46</v>
      </c>
    </row>
    <row r="54">
      <c r="A54" s="23" t="s">
        <v>68</v>
      </c>
      <c r="B54" s="24">
        <v>0.0</v>
      </c>
      <c r="C54" s="25">
        <f t="shared" si="1"/>
        <v>47</v>
      </c>
    </row>
    <row r="55">
      <c r="A55" s="23" t="s">
        <v>69</v>
      </c>
      <c r="B55" s="24">
        <v>0.0</v>
      </c>
      <c r="C55" s="25">
        <f t="shared" si="1"/>
        <v>48</v>
      </c>
    </row>
    <row r="56">
      <c r="A56" s="23" t="s">
        <v>70</v>
      </c>
      <c r="B56" s="24">
        <v>0.0</v>
      </c>
      <c r="C56" s="25">
        <f t="shared" si="1"/>
        <v>49</v>
      </c>
    </row>
    <row r="57">
      <c r="A57" s="23" t="s">
        <v>71</v>
      </c>
      <c r="B57" s="24">
        <v>0.0</v>
      </c>
      <c r="C57" s="25">
        <f t="shared" si="1"/>
        <v>50</v>
      </c>
    </row>
    <row r="58">
      <c r="A58" s="23" t="s">
        <v>72</v>
      </c>
      <c r="B58" s="24">
        <v>0.0</v>
      </c>
      <c r="C58" s="25">
        <f t="shared" si="1"/>
        <v>51</v>
      </c>
    </row>
    <row r="59">
      <c r="A59" s="23" t="s">
        <v>73</v>
      </c>
      <c r="B59" s="24">
        <v>0.0</v>
      </c>
      <c r="C59" s="25">
        <f t="shared" si="1"/>
        <v>52</v>
      </c>
    </row>
    <row r="60">
      <c r="A60" s="23" t="s">
        <v>74</v>
      </c>
      <c r="B60" s="24">
        <v>0.0</v>
      </c>
      <c r="C60" s="25">
        <f t="shared" si="1"/>
        <v>53</v>
      </c>
    </row>
    <row r="61">
      <c r="A61" s="23" t="s">
        <v>75</v>
      </c>
      <c r="B61" s="24">
        <v>0.0</v>
      </c>
      <c r="C61" s="25">
        <f t="shared" si="1"/>
        <v>54</v>
      </c>
    </row>
    <row r="62">
      <c r="A62" s="23" t="s">
        <v>76</v>
      </c>
      <c r="B62" s="24">
        <v>0.0</v>
      </c>
      <c r="C62" s="25">
        <f t="shared" si="1"/>
        <v>55</v>
      </c>
    </row>
    <row r="63">
      <c r="A63" s="23" t="s">
        <v>77</v>
      </c>
      <c r="B63" s="24">
        <v>0.0</v>
      </c>
      <c r="C63" s="25">
        <f t="shared" si="1"/>
        <v>56</v>
      </c>
    </row>
    <row r="64">
      <c r="A64" s="23" t="s">
        <v>78</v>
      </c>
      <c r="B64" s="24">
        <v>0.0</v>
      </c>
      <c r="C64" s="25">
        <f t="shared" si="1"/>
        <v>57</v>
      </c>
    </row>
    <row r="65">
      <c r="A65" s="23" t="s">
        <v>79</v>
      </c>
      <c r="B65" s="24">
        <v>0.0</v>
      </c>
      <c r="C65" s="25">
        <f t="shared" si="1"/>
        <v>58</v>
      </c>
    </row>
    <row r="66">
      <c r="A66" s="23" t="s">
        <v>80</v>
      </c>
      <c r="B66" s="24">
        <v>0.0</v>
      </c>
      <c r="C66" s="25">
        <f t="shared" si="1"/>
        <v>59</v>
      </c>
    </row>
    <row r="67">
      <c r="A67" s="23" t="s">
        <v>81</v>
      </c>
      <c r="B67" s="24">
        <v>0.0</v>
      </c>
      <c r="C67" s="25">
        <f t="shared" si="1"/>
        <v>60</v>
      </c>
    </row>
    <row r="68">
      <c r="A68" s="23" t="s">
        <v>82</v>
      </c>
      <c r="B68" s="24">
        <v>0.0</v>
      </c>
      <c r="C68" s="25">
        <f t="shared" si="1"/>
        <v>61</v>
      </c>
    </row>
    <row r="69">
      <c r="A69" s="23" t="s">
        <v>83</v>
      </c>
      <c r="B69" s="24">
        <v>0.0</v>
      </c>
      <c r="C69" s="25">
        <f t="shared" si="1"/>
        <v>62</v>
      </c>
    </row>
    <row r="70">
      <c r="A70" s="23" t="s">
        <v>84</v>
      </c>
      <c r="B70" s="24">
        <v>0.0</v>
      </c>
      <c r="C70" s="25">
        <f t="shared" si="1"/>
        <v>63</v>
      </c>
    </row>
    <row r="71">
      <c r="A71" s="23" t="s">
        <v>85</v>
      </c>
      <c r="B71" s="24">
        <v>0.0</v>
      </c>
      <c r="C71" s="25">
        <f t="shared" si="1"/>
        <v>64</v>
      </c>
    </row>
    <row r="72">
      <c r="A72" s="23" t="s">
        <v>86</v>
      </c>
      <c r="B72" s="24">
        <v>0.0</v>
      </c>
      <c r="C72" s="25">
        <f t="shared" si="1"/>
        <v>65</v>
      </c>
    </row>
    <row r="73">
      <c r="A73" s="23" t="s">
        <v>87</v>
      </c>
      <c r="B73" s="24">
        <v>0.0</v>
      </c>
      <c r="C73" s="25">
        <f t="shared" si="1"/>
        <v>66</v>
      </c>
    </row>
    <row r="74">
      <c r="A74" s="23" t="s">
        <v>88</v>
      </c>
      <c r="B74" s="24">
        <v>0.0</v>
      </c>
      <c r="C74" s="25">
        <f t="shared" si="1"/>
        <v>67</v>
      </c>
    </row>
    <row r="75">
      <c r="A75" s="23" t="s">
        <v>89</v>
      </c>
      <c r="B75" s="24">
        <v>0.0</v>
      </c>
      <c r="C75" s="25">
        <f t="shared" si="1"/>
        <v>68</v>
      </c>
    </row>
    <row r="76">
      <c r="A76" s="23" t="s">
        <v>90</v>
      </c>
      <c r="B76" s="24">
        <v>0.0</v>
      </c>
      <c r="C76" s="25">
        <f t="shared" si="1"/>
        <v>69</v>
      </c>
    </row>
    <row r="77">
      <c r="A77" s="23" t="s">
        <v>91</v>
      </c>
      <c r="B77" s="24">
        <v>0.0</v>
      </c>
      <c r="C77" s="25">
        <f t="shared" si="1"/>
        <v>70</v>
      </c>
    </row>
    <row r="78">
      <c r="A78" s="23" t="s">
        <v>92</v>
      </c>
      <c r="B78" s="24">
        <v>0.0</v>
      </c>
      <c r="C78" s="25">
        <f t="shared" si="1"/>
        <v>71</v>
      </c>
    </row>
    <row r="79">
      <c r="A79" s="23" t="s">
        <v>93</v>
      </c>
      <c r="B79" s="24">
        <v>0.0</v>
      </c>
      <c r="C79" s="25">
        <f t="shared" si="1"/>
        <v>72</v>
      </c>
    </row>
    <row r="80">
      <c r="A80" s="23" t="s">
        <v>94</v>
      </c>
      <c r="B80" s="24">
        <v>0.0</v>
      </c>
      <c r="C80" s="25">
        <f t="shared" si="1"/>
        <v>73</v>
      </c>
    </row>
    <row r="81">
      <c r="A81" s="23" t="s">
        <v>95</v>
      </c>
      <c r="B81" s="24">
        <v>0.0</v>
      </c>
      <c r="C81" s="25">
        <f t="shared" si="1"/>
        <v>74</v>
      </c>
    </row>
    <row r="82">
      <c r="A82" s="23" t="s">
        <v>96</v>
      </c>
      <c r="B82" s="24">
        <v>0.0</v>
      </c>
      <c r="C82" s="25">
        <f t="shared" si="1"/>
        <v>75</v>
      </c>
    </row>
    <row r="83">
      <c r="A83" s="23" t="s">
        <v>97</v>
      </c>
      <c r="B83" s="24">
        <v>0.0</v>
      </c>
      <c r="C83" s="25">
        <f t="shared" si="1"/>
        <v>76</v>
      </c>
    </row>
    <row r="84">
      <c r="A84" s="23" t="s">
        <v>98</v>
      </c>
      <c r="B84" s="24">
        <v>0.0</v>
      </c>
      <c r="C84" s="25">
        <f t="shared" si="1"/>
        <v>77</v>
      </c>
    </row>
    <row r="85">
      <c r="A85" s="23" t="s">
        <v>99</v>
      </c>
      <c r="B85" s="24">
        <v>0.0</v>
      </c>
      <c r="C85" s="25">
        <f t="shared" si="1"/>
        <v>78</v>
      </c>
    </row>
    <row r="86">
      <c r="A86" s="23" t="s">
        <v>100</v>
      </c>
      <c r="B86" s="24">
        <v>0.0</v>
      </c>
      <c r="C86" s="25">
        <f t="shared" si="1"/>
        <v>79</v>
      </c>
    </row>
    <row r="87">
      <c r="A87" s="23" t="s">
        <v>101</v>
      </c>
      <c r="B87" s="24">
        <v>0.0</v>
      </c>
      <c r="C87" s="25">
        <f t="shared" si="1"/>
        <v>80</v>
      </c>
    </row>
    <row r="88">
      <c r="A88" s="23" t="s">
        <v>102</v>
      </c>
      <c r="B88" s="24">
        <v>0.0</v>
      </c>
      <c r="C88" s="25">
        <f t="shared" si="1"/>
        <v>81</v>
      </c>
    </row>
    <row r="89">
      <c r="A89" s="23" t="s">
        <v>103</v>
      </c>
      <c r="B89" s="24">
        <v>0.0</v>
      </c>
      <c r="C89" s="25">
        <f t="shared" si="1"/>
        <v>82</v>
      </c>
    </row>
    <row r="90">
      <c r="A90" s="23" t="s">
        <v>104</v>
      </c>
      <c r="B90" s="24">
        <v>0.0</v>
      </c>
      <c r="C90" s="25">
        <f t="shared" si="1"/>
        <v>83</v>
      </c>
    </row>
    <row r="91">
      <c r="A91" s="23" t="s">
        <v>105</v>
      </c>
      <c r="B91" s="24">
        <v>0.0</v>
      </c>
      <c r="C91" s="25">
        <f t="shared" si="1"/>
        <v>84</v>
      </c>
    </row>
    <row r="92">
      <c r="A92" s="23" t="s">
        <v>106</v>
      </c>
      <c r="B92" s="24">
        <v>0.0</v>
      </c>
      <c r="C92" s="25">
        <f t="shared" si="1"/>
        <v>85</v>
      </c>
    </row>
    <row r="93">
      <c r="A93" s="23" t="s">
        <v>107</v>
      </c>
      <c r="B93" s="24">
        <v>0.0</v>
      </c>
      <c r="C93" s="25">
        <f t="shared" si="1"/>
        <v>86</v>
      </c>
    </row>
    <row r="94">
      <c r="A94" s="23" t="s">
        <v>108</v>
      </c>
      <c r="B94" s="24">
        <v>0.0</v>
      </c>
      <c r="C94" s="25">
        <f t="shared" si="1"/>
        <v>87</v>
      </c>
    </row>
    <row r="95">
      <c r="A95" s="23" t="s">
        <v>109</v>
      </c>
      <c r="B95" s="24">
        <v>0.0</v>
      </c>
      <c r="C95" s="25">
        <f t="shared" si="1"/>
        <v>88</v>
      </c>
    </row>
    <row r="96">
      <c r="A96" s="23" t="s">
        <v>110</v>
      </c>
      <c r="B96" s="24">
        <v>0.0</v>
      </c>
      <c r="C96" s="25">
        <f t="shared" si="1"/>
        <v>89</v>
      </c>
    </row>
    <row r="97">
      <c r="A97" s="23" t="s">
        <v>111</v>
      </c>
      <c r="B97" s="24">
        <v>0.0</v>
      </c>
      <c r="C97" s="25">
        <f t="shared" si="1"/>
        <v>90</v>
      </c>
    </row>
    <row r="98">
      <c r="A98" s="23" t="s">
        <v>112</v>
      </c>
      <c r="B98" s="24">
        <v>0.0</v>
      </c>
      <c r="C98" s="25">
        <f t="shared" si="1"/>
        <v>91</v>
      </c>
    </row>
    <row r="99">
      <c r="A99" s="23" t="s">
        <v>113</v>
      </c>
      <c r="B99" s="24">
        <v>0.0</v>
      </c>
      <c r="C99" s="25">
        <f t="shared" si="1"/>
        <v>92</v>
      </c>
    </row>
    <row r="100">
      <c r="A100" s="23" t="s">
        <v>114</v>
      </c>
      <c r="B100" s="24">
        <v>0.0</v>
      </c>
      <c r="C100" s="25">
        <f t="shared" si="1"/>
        <v>93</v>
      </c>
    </row>
    <row r="101">
      <c r="A101" s="23" t="s">
        <v>115</v>
      </c>
      <c r="B101" s="24">
        <v>0.0</v>
      </c>
      <c r="C101" s="25">
        <f t="shared" si="1"/>
        <v>94</v>
      </c>
    </row>
    <row r="102">
      <c r="A102" s="23" t="s">
        <v>116</v>
      </c>
      <c r="B102" s="24">
        <v>0.0</v>
      </c>
      <c r="C102" s="25">
        <f t="shared" si="1"/>
        <v>95</v>
      </c>
    </row>
    <row r="103">
      <c r="A103" s="23" t="s">
        <v>117</v>
      </c>
      <c r="B103" s="24">
        <v>0.0</v>
      </c>
      <c r="C103" s="25">
        <f t="shared" si="1"/>
        <v>96</v>
      </c>
    </row>
    <row r="104">
      <c r="A104" s="23" t="s">
        <v>118</v>
      </c>
      <c r="B104" s="24">
        <v>0.0</v>
      </c>
      <c r="C104" s="25">
        <f t="shared" si="1"/>
        <v>97</v>
      </c>
    </row>
    <row r="105">
      <c r="A105" s="23" t="s">
        <v>119</v>
      </c>
      <c r="B105" s="24">
        <v>0.0</v>
      </c>
      <c r="C105" s="25">
        <f t="shared" si="1"/>
        <v>98</v>
      </c>
    </row>
    <row r="106">
      <c r="A106" s="23" t="s">
        <v>120</v>
      </c>
      <c r="B106" s="24">
        <v>0.0</v>
      </c>
      <c r="C106" s="25">
        <f t="shared" si="1"/>
        <v>99</v>
      </c>
    </row>
    <row r="107">
      <c r="A107" s="23" t="s">
        <v>121</v>
      </c>
      <c r="B107" s="24">
        <v>0.0</v>
      </c>
      <c r="C107" s="25">
        <f t="shared" si="1"/>
        <v>100</v>
      </c>
    </row>
    <row r="108">
      <c r="A108" s="23" t="s">
        <v>122</v>
      </c>
      <c r="B108" s="24">
        <v>0.0</v>
      </c>
      <c r="C108" s="25">
        <f t="shared" si="1"/>
        <v>101</v>
      </c>
    </row>
    <row r="109">
      <c r="A109" s="23" t="s">
        <v>123</v>
      </c>
      <c r="B109" s="24">
        <v>0.0</v>
      </c>
      <c r="C109" s="25">
        <f t="shared" si="1"/>
        <v>102</v>
      </c>
    </row>
    <row r="110">
      <c r="A110" s="23" t="s">
        <v>124</v>
      </c>
      <c r="B110" s="24">
        <v>0.0</v>
      </c>
      <c r="C110" s="25">
        <f t="shared" si="1"/>
        <v>103</v>
      </c>
    </row>
    <row r="111">
      <c r="A111" s="23" t="s">
        <v>125</v>
      </c>
      <c r="B111" s="24">
        <v>0.0</v>
      </c>
      <c r="C111" s="25">
        <f t="shared" si="1"/>
        <v>104</v>
      </c>
    </row>
    <row r="112">
      <c r="A112" s="23" t="s">
        <v>126</v>
      </c>
      <c r="B112" s="24">
        <v>0.0</v>
      </c>
      <c r="C112" s="25">
        <f t="shared" si="1"/>
        <v>105</v>
      </c>
    </row>
    <row r="113">
      <c r="A113" s="23" t="s">
        <v>127</v>
      </c>
      <c r="B113" s="24">
        <v>0.0</v>
      </c>
      <c r="C113" s="25">
        <f t="shared" si="1"/>
        <v>106</v>
      </c>
    </row>
    <row r="114">
      <c r="A114" s="23" t="s">
        <v>128</v>
      </c>
      <c r="B114" s="24">
        <v>0.0</v>
      </c>
      <c r="C114" s="25">
        <f t="shared" si="1"/>
        <v>107</v>
      </c>
    </row>
    <row r="115">
      <c r="A115" s="23" t="s">
        <v>129</v>
      </c>
      <c r="B115" s="24">
        <v>0.0</v>
      </c>
      <c r="C115" s="25">
        <f t="shared" si="1"/>
        <v>108</v>
      </c>
    </row>
    <row r="116">
      <c r="A116" s="23" t="s">
        <v>130</v>
      </c>
      <c r="B116" s="24">
        <v>0.0</v>
      </c>
      <c r="C116" s="25">
        <f t="shared" si="1"/>
        <v>109</v>
      </c>
    </row>
    <row r="117">
      <c r="A117" s="23" t="s">
        <v>131</v>
      </c>
      <c r="B117" s="24">
        <v>0.0</v>
      </c>
      <c r="C117" s="25">
        <f t="shared" si="1"/>
        <v>110</v>
      </c>
    </row>
    <row r="118">
      <c r="A118" s="23" t="s">
        <v>132</v>
      </c>
      <c r="B118" s="24">
        <v>0.0</v>
      </c>
      <c r="C118" s="25">
        <f t="shared" si="1"/>
        <v>111</v>
      </c>
    </row>
    <row r="119">
      <c r="A119" s="23" t="s">
        <v>133</v>
      </c>
      <c r="B119" s="24">
        <v>0.0</v>
      </c>
      <c r="C119" s="25">
        <f t="shared" si="1"/>
        <v>112</v>
      </c>
    </row>
    <row r="120">
      <c r="A120" s="23" t="s">
        <v>134</v>
      </c>
      <c r="B120" s="24">
        <v>0.0</v>
      </c>
      <c r="C120" s="25">
        <f t="shared" si="1"/>
        <v>113</v>
      </c>
    </row>
    <row r="121">
      <c r="A121" s="23" t="s">
        <v>135</v>
      </c>
      <c r="B121" s="24">
        <v>0.0</v>
      </c>
      <c r="C121" s="25">
        <f t="shared" si="1"/>
        <v>114</v>
      </c>
    </row>
    <row r="122">
      <c r="A122" s="23" t="s">
        <v>136</v>
      </c>
      <c r="B122" s="24">
        <v>0.0</v>
      </c>
      <c r="C122" s="25">
        <f t="shared" si="1"/>
        <v>115</v>
      </c>
    </row>
    <row r="123">
      <c r="A123" s="23" t="s">
        <v>137</v>
      </c>
      <c r="B123" s="24">
        <v>0.0</v>
      </c>
      <c r="C123" s="25">
        <f t="shared" si="1"/>
        <v>116</v>
      </c>
    </row>
    <row r="124">
      <c r="A124" s="23" t="s">
        <v>138</v>
      </c>
      <c r="B124" s="24">
        <v>0.0</v>
      </c>
      <c r="C124" s="25">
        <f t="shared" si="1"/>
        <v>117</v>
      </c>
    </row>
    <row r="125">
      <c r="A125" s="23" t="s">
        <v>139</v>
      </c>
      <c r="B125" s="24">
        <v>0.0</v>
      </c>
      <c r="C125" s="25">
        <f t="shared" si="1"/>
        <v>118</v>
      </c>
    </row>
    <row r="126">
      <c r="A126" s="23" t="s">
        <v>140</v>
      </c>
      <c r="B126" s="24">
        <v>0.0</v>
      </c>
      <c r="C126" s="25">
        <f t="shared" si="1"/>
        <v>119</v>
      </c>
    </row>
    <row r="127">
      <c r="A127" s="23" t="s">
        <v>141</v>
      </c>
      <c r="B127" s="24">
        <v>0.0</v>
      </c>
      <c r="C127" s="25">
        <f t="shared" si="1"/>
        <v>120</v>
      </c>
    </row>
    <row r="128">
      <c r="A128" s="23" t="s">
        <v>142</v>
      </c>
      <c r="B128" s="24">
        <v>0.0</v>
      </c>
      <c r="C128" s="25">
        <f t="shared" si="1"/>
        <v>121</v>
      </c>
    </row>
    <row r="129">
      <c r="A129" s="23" t="s">
        <v>143</v>
      </c>
      <c r="B129" s="24">
        <v>0.0</v>
      </c>
      <c r="C129" s="25">
        <f t="shared" si="1"/>
        <v>122</v>
      </c>
    </row>
    <row r="130">
      <c r="A130" s="23" t="s">
        <v>144</v>
      </c>
      <c r="B130" s="24">
        <v>0.0</v>
      </c>
      <c r="C130" s="25">
        <f t="shared" si="1"/>
        <v>123</v>
      </c>
    </row>
    <row r="131">
      <c r="A131" s="23" t="s">
        <v>145</v>
      </c>
      <c r="B131" s="24">
        <v>0.0</v>
      </c>
      <c r="C131" s="25">
        <f t="shared" si="1"/>
        <v>124</v>
      </c>
    </row>
    <row r="132">
      <c r="A132" s="23" t="s">
        <v>146</v>
      </c>
      <c r="B132" s="24">
        <v>0.0</v>
      </c>
      <c r="C132" s="25">
        <f t="shared" si="1"/>
        <v>125</v>
      </c>
    </row>
    <row r="133">
      <c r="A133" s="23" t="s">
        <v>147</v>
      </c>
      <c r="B133" s="24">
        <v>0.0</v>
      </c>
      <c r="C133" s="25">
        <f t="shared" si="1"/>
        <v>126</v>
      </c>
    </row>
    <row r="134">
      <c r="A134" s="23" t="s">
        <v>148</v>
      </c>
      <c r="B134" s="24">
        <v>0.0</v>
      </c>
      <c r="C134" s="25">
        <f t="shared" si="1"/>
        <v>127</v>
      </c>
    </row>
    <row r="135">
      <c r="A135" s="23" t="s">
        <v>149</v>
      </c>
      <c r="B135" s="24">
        <v>0.0</v>
      </c>
      <c r="C135" s="25">
        <f t="shared" si="1"/>
        <v>128</v>
      </c>
    </row>
    <row r="136">
      <c r="A136" s="23" t="s">
        <v>150</v>
      </c>
      <c r="B136" s="24">
        <v>0.0</v>
      </c>
      <c r="C136" s="25">
        <f t="shared" si="1"/>
        <v>129</v>
      </c>
    </row>
    <row r="137">
      <c r="A137" s="23" t="s">
        <v>151</v>
      </c>
      <c r="B137" s="24">
        <v>0.0</v>
      </c>
      <c r="C137" s="25">
        <f t="shared" si="1"/>
        <v>130</v>
      </c>
    </row>
    <row r="138">
      <c r="A138" s="23" t="s">
        <v>152</v>
      </c>
      <c r="B138" s="24">
        <v>0.0</v>
      </c>
      <c r="C138" s="25">
        <f t="shared" si="1"/>
        <v>131</v>
      </c>
    </row>
    <row r="139">
      <c r="A139" s="23" t="s">
        <v>153</v>
      </c>
      <c r="B139" s="24">
        <v>0.0</v>
      </c>
      <c r="C139" s="25">
        <f t="shared" si="1"/>
        <v>132</v>
      </c>
    </row>
    <row r="140">
      <c r="A140" s="23" t="s">
        <v>154</v>
      </c>
      <c r="B140" s="24">
        <v>0.0</v>
      </c>
      <c r="C140" s="25">
        <f t="shared" si="1"/>
        <v>133</v>
      </c>
    </row>
    <row r="141">
      <c r="A141" s="23" t="s">
        <v>155</v>
      </c>
      <c r="B141" s="24">
        <v>0.0</v>
      </c>
      <c r="C141" s="25">
        <f t="shared" si="1"/>
        <v>134</v>
      </c>
    </row>
    <row r="142">
      <c r="A142" s="23" t="s">
        <v>156</v>
      </c>
      <c r="B142" s="24">
        <v>0.0</v>
      </c>
      <c r="C142" s="25">
        <f t="shared" si="1"/>
        <v>135</v>
      </c>
    </row>
    <row r="143">
      <c r="A143" s="23" t="s">
        <v>157</v>
      </c>
      <c r="B143" s="24">
        <v>0.0</v>
      </c>
      <c r="C143" s="25">
        <f t="shared" si="1"/>
        <v>136</v>
      </c>
    </row>
    <row r="144">
      <c r="A144" s="23" t="s">
        <v>158</v>
      </c>
      <c r="B144" s="24">
        <v>0.0</v>
      </c>
      <c r="C144" s="25">
        <f t="shared" si="1"/>
        <v>137</v>
      </c>
    </row>
    <row r="145">
      <c r="A145" s="23" t="s">
        <v>159</v>
      </c>
      <c r="B145" s="24">
        <v>0.0</v>
      </c>
      <c r="C145" s="25">
        <f t="shared" si="1"/>
        <v>138</v>
      </c>
    </row>
    <row r="146">
      <c r="A146" s="23" t="s">
        <v>160</v>
      </c>
      <c r="B146" s="24">
        <v>0.0</v>
      </c>
      <c r="C146" s="25">
        <f t="shared" si="1"/>
        <v>139</v>
      </c>
    </row>
    <row r="147">
      <c r="A147" s="23" t="s">
        <v>161</v>
      </c>
      <c r="B147" s="24">
        <v>0.0</v>
      </c>
      <c r="C147" s="25">
        <f t="shared" si="1"/>
        <v>140</v>
      </c>
    </row>
    <row r="148">
      <c r="A148" s="23" t="s">
        <v>162</v>
      </c>
      <c r="B148" s="24">
        <v>0.0</v>
      </c>
      <c r="C148" s="25">
        <f t="shared" si="1"/>
        <v>141</v>
      </c>
    </row>
    <row r="149">
      <c r="A149" s="23" t="s">
        <v>163</v>
      </c>
      <c r="B149" s="24">
        <v>0.0</v>
      </c>
      <c r="C149" s="25">
        <f t="shared" si="1"/>
        <v>142</v>
      </c>
    </row>
    <row r="150">
      <c r="A150" s="23" t="s">
        <v>164</v>
      </c>
      <c r="B150" s="24">
        <v>0.0</v>
      </c>
      <c r="C150" s="25">
        <f t="shared" si="1"/>
        <v>143</v>
      </c>
    </row>
    <row r="151">
      <c r="A151" s="23" t="s">
        <v>165</v>
      </c>
      <c r="B151" s="24">
        <v>0.0</v>
      </c>
      <c r="C151" s="25">
        <f t="shared" si="1"/>
        <v>144</v>
      </c>
    </row>
    <row r="152">
      <c r="A152" s="23" t="s">
        <v>166</v>
      </c>
      <c r="B152" s="24">
        <v>0.0</v>
      </c>
      <c r="C152" s="25">
        <f t="shared" si="1"/>
        <v>145</v>
      </c>
    </row>
    <row r="153">
      <c r="A153" s="23" t="s">
        <v>167</v>
      </c>
      <c r="B153" s="24">
        <v>0.0</v>
      </c>
      <c r="C153" s="25">
        <f t="shared" si="1"/>
        <v>146</v>
      </c>
    </row>
    <row r="154">
      <c r="A154" s="23" t="s">
        <v>168</v>
      </c>
      <c r="B154" s="24">
        <v>0.0</v>
      </c>
      <c r="C154" s="25">
        <f t="shared" si="1"/>
        <v>147</v>
      </c>
    </row>
    <row r="155">
      <c r="A155" s="23" t="s">
        <v>169</v>
      </c>
      <c r="B155" s="24">
        <v>0.0</v>
      </c>
      <c r="C155" s="25">
        <f t="shared" si="1"/>
        <v>148</v>
      </c>
    </row>
    <row r="156">
      <c r="A156" s="23" t="s">
        <v>170</v>
      </c>
      <c r="B156" s="24">
        <v>0.0</v>
      </c>
      <c r="C156" s="25">
        <f t="shared" si="1"/>
        <v>149</v>
      </c>
    </row>
    <row r="157">
      <c r="A157" s="23" t="s">
        <v>171</v>
      </c>
      <c r="B157" s="24">
        <v>0.0</v>
      </c>
      <c r="C157" s="25">
        <f t="shared" si="1"/>
        <v>150</v>
      </c>
    </row>
    <row r="158">
      <c r="A158" s="23" t="s">
        <v>172</v>
      </c>
      <c r="B158" s="24">
        <v>0.0</v>
      </c>
      <c r="C158" s="25">
        <f t="shared" si="1"/>
        <v>151</v>
      </c>
    </row>
    <row r="159">
      <c r="A159" s="23" t="s">
        <v>173</v>
      </c>
      <c r="B159" s="24">
        <v>0.0</v>
      </c>
      <c r="C159" s="25">
        <f t="shared" si="1"/>
        <v>152</v>
      </c>
    </row>
    <row r="160">
      <c r="A160" s="23" t="s">
        <v>174</v>
      </c>
      <c r="B160" s="24">
        <v>0.0</v>
      </c>
      <c r="C160" s="25">
        <f t="shared" si="1"/>
        <v>153</v>
      </c>
    </row>
    <row r="161">
      <c r="A161" s="23" t="s">
        <v>175</v>
      </c>
      <c r="B161" s="24">
        <v>0.0</v>
      </c>
      <c r="C161" s="25">
        <f t="shared" si="1"/>
        <v>154</v>
      </c>
    </row>
    <row r="162">
      <c r="A162" s="23" t="s">
        <v>176</v>
      </c>
      <c r="B162" s="24">
        <v>0.0</v>
      </c>
      <c r="C162" s="25">
        <f t="shared" si="1"/>
        <v>155</v>
      </c>
    </row>
    <row r="163">
      <c r="A163" s="23" t="s">
        <v>177</v>
      </c>
      <c r="B163" s="24">
        <v>0.0</v>
      </c>
      <c r="C163" s="25">
        <f t="shared" si="1"/>
        <v>156</v>
      </c>
    </row>
    <row r="164">
      <c r="A164" s="23" t="s">
        <v>178</v>
      </c>
      <c r="B164" s="24">
        <v>0.0</v>
      </c>
      <c r="C164" s="25">
        <f t="shared" si="1"/>
        <v>157</v>
      </c>
    </row>
    <row r="165">
      <c r="A165" s="23" t="s">
        <v>179</v>
      </c>
      <c r="B165" s="24">
        <v>0.0</v>
      </c>
      <c r="C165" s="25">
        <f t="shared" si="1"/>
        <v>158</v>
      </c>
    </row>
    <row r="166">
      <c r="A166" s="23" t="s">
        <v>180</v>
      </c>
      <c r="B166" s="24">
        <v>0.0</v>
      </c>
      <c r="C166" s="25">
        <f t="shared" si="1"/>
        <v>159</v>
      </c>
    </row>
    <row r="167">
      <c r="A167" s="23" t="s">
        <v>181</v>
      </c>
      <c r="B167" s="24">
        <v>0.0</v>
      </c>
      <c r="C167" s="25">
        <f t="shared" si="1"/>
        <v>160</v>
      </c>
    </row>
    <row r="168">
      <c r="A168" s="23" t="s">
        <v>182</v>
      </c>
      <c r="B168" s="24">
        <v>0.0</v>
      </c>
      <c r="C168" s="25">
        <f t="shared" si="1"/>
        <v>161</v>
      </c>
    </row>
    <row r="169">
      <c r="A169" s="23" t="s">
        <v>183</v>
      </c>
      <c r="B169" s="24">
        <v>0.0</v>
      </c>
      <c r="C169" s="25">
        <f t="shared" si="1"/>
        <v>162</v>
      </c>
    </row>
    <row r="170">
      <c r="A170" s="23" t="s">
        <v>184</v>
      </c>
      <c r="B170" s="24">
        <v>0.0</v>
      </c>
      <c r="C170" s="25">
        <f t="shared" si="1"/>
        <v>163</v>
      </c>
    </row>
    <row r="171">
      <c r="A171" s="23" t="s">
        <v>185</v>
      </c>
      <c r="B171" s="24">
        <v>0.0</v>
      </c>
      <c r="C171" s="25">
        <f t="shared" si="1"/>
        <v>164</v>
      </c>
    </row>
    <row r="172">
      <c r="A172" s="23" t="s">
        <v>186</v>
      </c>
      <c r="B172" s="24">
        <v>0.0</v>
      </c>
      <c r="C172" s="25">
        <f t="shared" si="1"/>
        <v>165</v>
      </c>
    </row>
    <row r="173">
      <c r="A173" s="23" t="s">
        <v>187</v>
      </c>
      <c r="B173" s="24">
        <v>0.0</v>
      </c>
      <c r="C173" s="25">
        <f t="shared" si="1"/>
        <v>166</v>
      </c>
    </row>
    <row r="174">
      <c r="A174" s="23" t="s">
        <v>188</v>
      </c>
      <c r="B174" s="24">
        <v>0.0</v>
      </c>
      <c r="C174" s="25">
        <f t="shared" si="1"/>
        <v>167</v>
      </c>
    </row>
    <row r="175">
      <c r="A175" s="23" t="s">
        <v>189</v>
      </c>
      <c r="B175" s="24">
        <v>0.0</v>
      </c>
      <c r="C175" s="25">
        <f t="shared" si="1"/>
        <v>168</v>
      </c>
    </row>
    <row r="176">
      <c r="A176" s="23" t="s">
        <v>190</v>
      </c>
      <c r="B176" s="24">
        <v>0.0</v>
      </c>
      <c r="C176" s="25">
        <f t="shared" si="1"/>
        <v>169</v>
      </c>
    </row>
    <row r="177">
      <c r="A177" s="23" t="s">
        <v>191</v>
      </c>
      <c r="B177" s="24">
        <v>0.0</v>
      </c>
      <c r="C177" s="25">
        <f t="shared" si="1"/>
        <v>170</v>
      </c>
    </row>
    <row r="178">
      <c r="A178" s="23" t="s">
        <v>192</v>
      </c>
      <c r="B178" s="24">
        <v>0.0</v>
      </c>
      <c r="C178" s="25">
        <f t="shared" si="1"/>
        <v>171</v>
      </c>
    </row>
    <row r="179">
      <c r="A179" s="23" t="s">
        <v>193</v>
      </c>
      <c r="B179" s="24">
        <v>0.0</v>
      </c>
      <c r="C179" s="25">
        <f t="shared" si="1"/>
        <v>172</v>
      </c>
    </row>
    <row r="180">
      <c r="A180" s="23" t="s">
        <v>194</v>
      </c>
      <c r="B180" s="24">
        <v>0.0</v>
      </c>
      <c r="C180" s="25">
        <f t="shared" si="1"/>
        <v>173</v>
      </c>
    </row>
    <row r="181">
      <c r="A181" s="23" t="s">
        <v>195</v>
      </c>
      <c r="B181" s="24">
        <v>0.0</v>
      </c>
      <c r="C181" s="25">
        <f t="shared" si="1"/>
        <v>174</v>
      </c>
    </row>
    <row r="182">
      <c r="A182" s="23" t="s">
        <v>196</v>
      </c>
      <c r="B182" s="24">
        <v>0.0</v>
      </c>
      <c r="C182" s="25">
        <f t="shared" si="1"/>
        <v>175</v>
      </c>
    </row>
    <row r="183">
      <c r="A183" s="23" t="s">
        <v>197</v>
      </c>
      <c r="B183" s="24">
        <v>0.0</v>
      </c>
      <c r="C183" s="25">
        <f t="shared" si="1"/>
        <v>176</v>
      </c>
    </row>
    <row r="184">
      <c r="A184" s="23" t="s">
        <v>198</v>
      </c>
      <c r="B184" s="24">
        <v>0.0</v>
      </c>
      <c r="C184" s="25">
        <f t="shared" si="1"/>
        <v>177</v>
      </c>
    </row>
    <row r="185">
      <c r="A185" s="23" t="s">
        <v>199</v>
      </c>
      <c r="B185" s="24">
        <v>0.0</v>
      </c>
      <c r="C185" s="25">
        <f t="shared" si="1"/>
        <v>178</v>
      </c>
    </row>
    <row r="186">
      <c r="A186" s="23" t="s">
        <v>200</v>
      </c>
      <c r="B186" s="24">
        <v>0.0</v>
      </c>
      <c r="C186" s="25">
        <f t="shared" si="1"/>
        <v>179</v>
      </c>
    </row>
    <row r="187">
      <c r="A187" s="23" t="s">
        <v>201</v>
      </c>
      <c r="B187" s="24">
        <v>0.0</v>
      </c>
      <c r="C187" s="25">
        <f t="shared" si="1"/>
        <v>180</v>
      </c>
    </row>
    <row r="188">
      <c r="A188" s="23" t="s">
        <v>202</v>
      </c>
      <c r="B188" s="24">
        <v>0.0</v>
      </c>
      <c r="C188" s="25">
        <f t="shared" si="1"/>
        <v>181</v>
      </c>
    </row>
    <row r="189">
      <c r="A189" s="23" t="s">
        <v>203</v>
      </c>
      <c r="B189" s="24">
        <v>0.0</v>
      </c>
      <c r="C189" s="25">
        <f t="shared" si="1"/>
        <v>182</v>
      </c>
    </row>
    <row r="190">
      <c r="A190" s="23" t="s">
        <v>204</v>
      </c>
      <c r="B190" s="24">
        <v>0.0</v>
      </c>
      <c r="C190" s="25">
        <f t="shared" si="1"/>
        <v>183</v>
      </c>
    </row>
    <row r="191">
      <c r="A191" s="23" t="s">
        <v>205</v>
      </c>
      <c r="B191" s="24">
        <v>0.0</v>
      </c>
      <c r="C191" s="25">
        <f t="shared" si="1"/>
        <v>184</v>
      </c>
    </row>
    <row r="192">
      <c r="A192" s="23" t="s">
        <v>206</v>
      </c>
      <c r="B192" s="24">
        <v>0.0</v>
      </c>
      <c r="C192" s="25">
        <f t="shared" si="1"/>
        <v>185</v>
      </c>
    </row>
    <row r="193">
      <c r="A193" s="23" t="s">
        <v>207</v>
      </c>
      <c r="B193" s="24">
        <v>0.0</v>
      </c>
      <c r="C193" s="25">
        <f t="shared" si="1"/>
        <v>186</v>
      </c>
    </row>
    <row r="194">
      <c r="A194" s="23" t="s">
        <v>208</v>
      </c>
      <c r="B194" s="24">
        <v>0.0</v>
      </c>
      <c r="C194" s="25">
        <f t="shared" si="1"/>
        <v>187</v>
      </c>
    </row>
    <row r="195">
      <c r="A195" s="23" t="s">
        <v>209</v>
      </c>
      <c r="B195" s="24">
        <v>0.0</v>
      </c>
      <c r="C195" s="25">
        <f t="shared" si="1"/>
        <v>188</v>
      </c>
    </row>
    <row r="196">
      <c r="A196" s="23" t="s">
        <v>210</v>
      </c>
      <c r="B196" s="24">
        <v>0.0</v>
      </c>
      <c r="C196" s="25">
        <f t="shared" si="1"/>
        <v>189</v>
      </c>
    </row>
    <row r="197">
      <c r="A197" s="23" t="s">
        <v>211</v>
      </c>
      <c r="B197" s="24">
        <v>0.0</v>
      </c>
      <c r="C197" s="25">
        <f t="shared" si="1"/>
        <v>190</v>
      </c>
    </row>
    <row r="198">
      <c r="A198" s="23" t="s">
        <v>212</v>
      </c>
      <c r="B198" s="24">
        <v>0.0</v>
      </c>
      <c r="C198" s="25">
        <f t="shared" si="1"/>
        <v>191</v>
      </c>
    </row>
    <row r="199">
      <c r="A199" s="23" t="s">
        <v>213</v>
      </c>
      <c r="B199" s="24">
        <v>0.0</v>
      </c>
      <c r="C199" s="25">
        <f t="shared" si="1"/>
        <v>192</v>
      </c>
    </row>
    <row r="200">
      <c r="A200" s="23" t="s">
        <v>214</v>
      </c>
      <c r="B200" s="24">
        <v>0.0</v>
      </c>
      <c r="C200" s="25">
        <f t="shared" si="1"/>
        <v>193</v>
      </c>
    </row>
    <row r="201">
      <c r="A201" s="23" t="s">
        <v>215</v>
      </c>
      <c r="B201" s="24">
        <v>0.0</v>
      </c>
      <c r="C201" s="25">
        <f t="shared" si="1"/>
        <v>194</v>
      </c>
    </row>
    <row r="202">
      <c r="A202" s="23" t="s">
        <v>216</v>
      </c>
      <c r="B202" s="24">
        <v>0.0</v>
      </c>
      <c r="C202" s="25">
        <f t="shared" si="1"/>
        <v>195</v>
      </c>
    </row>
    <row r="203">
      <c r="A203" s="23" t="s">
        <v>217</v>
      </c>
      <c r="B203" s="24">
        <v>0.0</v>
      </c>
      <c r="C203" s="25">
        <f t="shared" si="1"/>
        <v>196</v>
      </c>
    </row>
    <row r="204">
      <c r="A204" s="23" t="s">
        <v>218</v>
      </c>
      <c r="B204" s="24">
        <v>0.0</v>
      </c>
      <c r="C204" s="25">
        <f t="shared" si="1"/>
        <v>197</v>
      </c>
    </row>
    <row r="205">
      <c r="A205" s="23" t="s">
        <v>219</v>
      </c>
      <c r="B205" s="24">
        <v>0.0</v>
      </c>
      <c r="C205" s="25">
        <f t="shared" si="1"/>
        <v>198</v>
      </c>
    </row>
    <row r="206">
      <c r="A206" s="23" t="s">
        <v>220</v>
      </c>
      <c r="B206" s="24">
        <v>0.0</v>
      </c>
      <c r="C206" s="25">
        <f t="shared" si="1"/>
        <v>199</v>
      </c>
    </row>
    <row r="207">
      <c r="A207" s="23" t="s">
        <v>221</v>
      </c>
      <c r="B207" s="24">
        <v>0.0</v>
      </c>
      <c r="C207" s="25">
        <f t="shared" si="1"/>
        <v>200</v>
      </c>
    </row>
    <row r="208">
      <c r="A208" s="23" t="s">
        <v>222</v>
      </c>
      <c r="B208" s="24">
        <v>0.0</v>
      </c>
      <c r="C208" s="25">
        <f t="shared" si="1"/>
        <v>201</v>
      </c>
    </row>
    <row r="209">
      <c r="A209" s="23" t="s">
        <v>223</v>
      </c>
      <c r="B209" s="24">
        <v>0.0</v>
      </c>
      <c r="C209" s="25">
        <f t="shared" si="1"/>
        <v>202</v>
      </c>
    </row>
    <row r="210">
      <c r="A210" s="23" t="s">
        <v>224</v>
      </c>
      <c r="B210" s="24">
        <v>0.0</v>
      </c>
      <c r="C210" s="25">
        <f t="shared" si="1"/>
        <v>203</v>
      </c>
    </row>
    <row r="211">
      <c r="A211" s="23" t="s">
        <v>225</v>
      </c>
      <c r="B211" s="24">
        <v>0.0</v>
      </c>
      <c r="C211" s="25">
        <f t="shared" si="1"/>
        <v>204</v>
      </c>
    </row>
    <row r="212">
      <c r="A212" s="23" t="s">
        <v>226</v>
      </c>
      <c r="B212" s="24">
        <v>0.0</v>
      </c>
      <c r="C212" s="25">
        <f t="shared" si="1"/>
        <v>205</v>
      </c>
    </row>
    <row r="213">
      <c r="A213" s="23" t="s">
        <v>227</v>
      </c>
      <c r="B213" s="24">
        <v>0.0</v>
      </c>
      <c r="C213" s="25">
        <f t="shared" si="1"/>
        <v>206</v>
      </c>
    </row>
    <row r="214">
      <c r="A214" s="23" t="s">
        <v>228</v>
      </c>
      <c r="B214" s="24">
        <v>0.0</v>
      </c>
      <c r="C214" s="25">
        <f t="shared" si="1"/>
        <v>207</v>
      </c>
    </row>
    <row r="215">
      <c r="A215" s="23" t="s">
        <v>229</v>
      </c>
      <c r="B215" s="24">
        <v>0.0</v>
      </c>
      <c r="C215" s="25">
        <f t="shared" si="1"/>
        <v>208</v>
      </c>
    </row>
    <row r="216">
      <c r="A216" s="23" t="s">
        <v>230</v>
      </c>
      <c r="B216" s="24">
        <v>0.0</v>
      </c>
      <c r="C216" s="25">
        <f t="shared" si="1"/>
        <v>209</v>
      </c>
    </row>
    <row r="217">
      <c r="A217" s="23" t="s">
        <v>231</v>
      </c>
      <c r="B217" s="24">
        <v>0.0</v>
      </c>
      <c r="C217" s="25">
        <f t="shared" si="1"/>
        <v>210</v>
      </c>
    </row>
    <row r="218">
      <c r="A218" s="23" t="s">
        <v>232</v>
      </c>
      <c r="B218" s="24">
        <v>0.0</v>
      </c>
      <c r="C218" s="25">
        <f t="shared" si="1"/>
        <v>211</v>
      </c>
    </row>
    <row r="219">
      <c r="A219" s="23" t="s">
        <v>233</v>
      </c>
      <c r="B219" s="24">
        <v>0.0</v>
      </c>
      <c r="C219" s="25">
        <f t="shared" si="1"/>
        <v>212</v>
      </c>
    </row>
    <row r="220">
      <c r="A220" s="23" t="s">
        <v>234</v>
      </c>
      <c r="B220" s="24">
        <v>0.0</v>
      </c>
      <c r="C220" s="25">
        <f t="shared" si="1"/>
        <v>213</v>
      </c>
    </row>
    <row r="221">
      <c r="A221" s="23" t="s">
        <v>235</v>
      </c>
      <c r="B221" s="24">
        <v>0.0</v>
      </c>
      <c r="C221" s="25">
        <f t="shared" si="1"/>
        <v>214</v>
      </c>
    </row>
    <row r="222">
      <c r="A222" s="23" t="s">
        <v>236</v>
      </c>
      <c r="B222" s="24">
        <v>0.0</v>
      </c>
      <c r="C222" s="25">
        <f t="shared" si="1"/>
        <v>215</v>
      </c>
    </row>
    <row r="223">
      <c r="A223" s="23" t="s">
        <v>237</v>
      </c>
      <c r="B223" s="24">
        <v>0.0</v>
      </c>
      <c r="C223" s="25">
        <f t="shared" si="1"/>
        <v>216</v>
      </c>
    </row>
    <row r="224">
      <c r="A224" s="23" t="s">
        <v>238</v>
      </c>
      <c r="B224" s="24">
        <v>0.0</v>
      </c>
      <c r="C224" s="25">
        <f t="shared" si="1"/>
        <v>217</v>
      </c>
    </row>
    <row r="225">
      <c r="A225" s="23" t="s">
        <v>239</v>
      </c>
      <c r="B225" s="24">
        <v>0.0</v>
      </c>
      <c r="C225" s="25">
        <f t="shared" si="1"/>
        <v>218</v>
      </c>
    </row>
    <row r="226">
      <c r="A226" s="23" t="s">
        <v>240</v>
      </c>
      <c r="B226" s="24">
        <v>0.0</v>
      </c>
      <c r="C226" s="25">
        <f t="shared" si="1"/>
        <v>219</v>
      </c>
    </row>
    <row r="227">
      <c r="A227" s="23" t="s">
        <v>241</v>
      </c>
      <c r="B227" s="24">
        <v>0.0</v>
      </c>
      <c r="C227" s="25">
        <f t="shared" si="1"/>
        <v>220</v>
      </c>
    </row>
    <row r="228">
      <c r="A228" s="23" t="s">
        <v>242</v>
      </c>
      <c r="B228" s="24">
        <v>0.0</v>
      </c>
      <c r="C228" s="25">
        <f t="shared" si="1"/>
        <v>221</v>
      </c>
    </row>
    <row r="229">
      <c r="A229" s="23" t="s">
        <v>243</v>
      </c>
      <c r="B229" s="24">
        <v>0.0</v>
      </c>
      <c r="C229" s="25">
        <f t="shared" si="1"/>
        <v>222</v>
      </c>
    </row>
    <row r="230">
      <c r="A230" s="23" t="s">
        <v>244</v>
      </c>
      <c r="B230" s="24">
        <v>0.0</v>
      </c>
      <c r="C230" s="25">
        <f t="shared" si="1"/>
        <v>223</v>
      </c>
    </row>
    <row r="231">
      <c r="A231" s="23" t="s">
        <v>245</v>
      </c>
      <c r="B231" s="24">
        <v>0.0</v>
      </c>
      <c r="C231" s="25">
        <f t="shared" si="1"/>
        <v>224</v>
      </c>
    </row>
    <row r="232">
      <c r="A232" s="23" t="s">
        <v>246</v>
      </c>
      <c r="B232" s="24">
        <v>0.0</v>
      </c>
      <c r="C232" s="25">
        <f t="shared" si="1"/>
        <v>225</v>
      </c>
    </row>
    <row r="233">
      <c r="A233" s="23" t="s">
        <v>247</v>
      </c>
      <c r="B233" s="24">
        <v>0.0</v>
      </c>
      <c r="C233" s="25">
        <f t="shared" si="1"/>
        <v>226</v>
      </c>
    </row>
    <row r="234">
      <c r="A234" s="23" t="s">
        <v>248</v>
      </c>
      <c r="B234" s="24">
        <v>0.0</v>
      </c>
      <c r="C234" s="25">
        <f t="shared" si="1"/>
        <v>227</v>
      </c>
    </row>
    <row r="235">
      <c r="A235" s="23" t="s">
        <v>249</v>
      </c>
      <c r="B235" s="24">
        <v>0.0</v>
      </c>
      <c r="C235" s="25">
        <f t="shared" si="1"/>
        <v>228</v>
      </c>
    </row>
    <row r="236">
      <c r="A236" s="23" t="s">
        <v>250</v>
      </c>
      <c r="B236" s="24">
        <v>0.0</v>
      </c>
      <c r="C236" s="25">
        <f t="shared" si="1"/>
        <v>229</v>
      </c>
    </row>
    <row r="237">
      <c r="A237" s="23" t="s">
        <v>251</v>
      </c>
      <c r="B237" s="24">
        <v>0.0</v>
      </c>
      <c r="C237" s="25">
        <f t="shared" si="1"/>
        <v>230</v>
      </c>
    </row>
    <row r="238">
      <c r="A238" s="23" t="s">
        <v>252</v>
      </c>
      <c r="B238" s="24">
        <v>0.0</v>
      </c>
      <c r="C238" s="25">
        <f t="shared" si="1"/>
        <v>231</v>
      </c>
    </row>
    <row r="239">
      <c r="A239" s="23" t="s">
        <v>253</v>
      </c>
      <c r="B239" s="24">
        <v>0.0</v>
      </c>
      <c r="C239" s="25">
        <f t="shared" si="1"/>
        <v>232</v>
      </c>
    </row>
    <row r="240">
      <c r="A240" s="23" t="s">
        <v>254</v>
      </c>
      <c r="B240" s="24">
        <v>0.0</v>
      </c>
      <c r="C240" s="25">
        <f t="shared" si="1"/>
        <v>233</v>
      </c>
    </row>
    <row r="241">
      <c r="A241" s="23" t="s">
        <v>255</v>
      </c>
      <c r="B241" s="24">
        <v>0.0</v>
      </c>
      <c r="C241" s="25">
        <f t="shared" si="1"/>
        <v>234</v>
      </c>
    </row>
    <row r="242">
      <c r="A242" s="23" t="s">
        <v>256</v>
      </c>
      <c r="B242" s="24">
        <v>0.0</v>
      </c>
      <c r="C242" s="25">
        <f t="shared" si="1"/>
        <v>235</v>
      </c>
    </row>
    <row r="243">
      <c r="A243" s="23" t="s">
        <v>257</v>
      </c>
      <c r="B243" s="24">
        <v>0.0</v>
      </c>
      <c r="C243" s="25">
        <f t="shared" si="1"/>
        <v>236</v>
      </c>
    </row>
    <row r="244">
      <c r="A244" s="23" t="s">
        <v>258</v>
      </c>
      <c r="B244" s="24">
        <v>0.0</v>
      </c>
      <c r="C244" s="25">
        <f t="shared" si="1"/>
        <v>237</v>
      </c>
    </row>
    <row r="245">
      <c r="A245" s="23" t="s">
        <v>259</v>
      </c>
      <c r="B245" s="24">
        <v>0.0</v>
      </c>
      <c r="C245" s="25">
        <f t="shared" si="1"/>
        <v>238</v>
      </c>
    </row>
    <row r="246">
      <c r="A246" s="23" t="s">
        <v>260</v>
      </c>
      <c r="B246" s="24">
        <v>0.0</v>
      </c>
      <c r="C246" s="25">
        <f t="shared" si="1"/>
        <v>239</v>
      </c>
    </row>
    <row r="247">
      <c r="A247" s="23" t="s">
        <v>261</v>
      </c>
      <c r="B247" s="24">
        <v>0.0</v>
      </c>
      <c r="C247" s="25">
        <f t="shared" si="1"/>
        <v>240</v>
      </c>
    </row>
    <row r="306">
      <c r="A306" s="26"/>
      <c r="B306" s="27"/>
      <c r="C306" s="26"/>
    </row>
    <row r="307">
      <c r="A307" s="26"/>
      <c r="B307" s="27"/>
      <c r="C307" s="26"/>
    </row>
    <row r="308">
      <c r="A308" s="26"/>
      <c r="B308" s="27"/>
      <c r="C308" s="26"/>
    </row>
    <row r="309">
      <c r="A309" s="26"/>
      <c r="B309" s="27"/>
      <c r="C309" s="26"/>
    </row>
    <row r="310">
      <c r="A310" s="26"/>
      <c r="B310" s="27"/>
      <c r="C310" s="26"/>
    </row>
    <row r="311">
      <c r="A311" s="26"/>
      <c r="B311" s="27"/>
      <c r="C311" s="26"/>
    </row>
    <row r="312">
      <c r="A312" s="26"/>
      <c r="B312" s="27"/>
      <c r="C312" s="26"/>
    </row>
    <row r="313">
      <c r="A313" s="26"/>
      <c r="B313" s="27"/>
      <c r="C313" s="26"/>
    </row>
    <row r="314">
      <c r="A314" s="26"/>
      <c r="B314" s="27"/>
      <c r="C314" s="26"/>
    </row>
    <row r="315">
      <c r="A315" s="26"/>
      <c r="B315" s="27"/>
      <c r="C315" s="26"/>
    </row>
    <row r="316">
      <c r="A316" s="26"/>
      <c r="B316" s="27"/>
      <c r="C316" s="26"/>
    </row>
    <row r="317">
      <c r="A317" s="26"/>
      <c r="B317" s="27"/>
      <c r="C317" s="26"/>
    </row>
    <row r="318">
      <c r="A318" s="26"/>
      <c r="B318" s="27"/>
      <c r="C318" s="26"/>
    </row>
    <row r="319">
      <c r="A319" s="26"/>
      <c r="B319" s="27"/>
      <c r="C319" s="26"/>
    </row>
    <row r="320">
      <c r="A320" s="26"/>
      <c r="B320" s="27"/>
      <c r="C320" s="26"/>
    </row>
    <row r="321">
      <c r="A321" s="26"/>
      <c r="B321" s="27"/>
      <c r="C321" s="26"/>
    </row>
    <row r="322">
      <c r="A322" s="26"/>
      <c r="B322" s="27"/>
      <c r="C322" s="26"/>
    </row>
    <row r="323">
      <c r="A323" s="26"/>
      <c r="B323" s="27"/>
      <c r="C323" s="26"/>
    </row>
    <row r="324">
      <c r="A324" s="26"/>
      <c r="B324" s="27"/>
      <c r="C324" s="26"/>
    </row>
    <row r="325">
      <c r="A325" s="26"/>
      <c r="B325" s="27"/>
      <c r="C325" s="26"/>
    </row>
    <row r="326">
      <c r="A326" s="26"/>
      <c r="B326" s="27"/>
      <c r="C326" s="26"/>
    </row>
    <row r="327">
      <c r="A327" s="26"/>
      <c r="B327" s="27"/>
      <c r="C327" s="26"/>
    </row>
    <row r="328">
      <c r="A328" s="26"/>
      <c r="B328" s="27"/>
      <c r="C328" s="26"/>
    </row>
    <row r="329">
      <c r="A329" s="26"/>
      <c r="B329" s="27"/>
      <c r="C329" s="26"/>
    </row>
    <row r="330">
      <c r="A330" s="26"/>
      <c r="B330" s="27"/>
      <c r="C330" s="26"/>
    </row>
    <row r="331">
      <c r="A331" s="26"/>
      <c r="B331" s="27"/>
      <c r="C331" s="26"/>
    </row>
    <row r="332">
      <c r="A332" s="26"/>
      <c r="B332" s="27"/>
      <c r="C332" s="26"/>
    </row>
    <row r="333">
      <c r="A333" s="26"/>
      <c r="B333" s="27"/>
      <c r="C333" s="26"/>
    </row>
    <row r="334">
      <c r="A334" s="26"/>
      <c r="B334" s="27"/>
      <c r="C334" s="26"/>
    </row>
    <row r="335">
      <c r="A335" s="26"/>
      <c r="B335" s="27"/>
      <c r="C335" s="26"/>
    </row>
    <row r="336">
      <c r="A336" s="26"/>
      <c r="B336" s="27"/>
      <c r="C336" s="26"/>
    </row>
    <row r="337">
      <c r="A337" s="26"/>
      <c r="B337" s="27"/>
      <c r="C337" s="26"/>
    </row>
    <row r="338">
      <c r="A338" s="26"/>
      <c r="B338" s="27"/>
      <c r="C338" s="26"/>
    </row>
    <row r="339">
      <c r="A339" s="26"/>
      <c r="B339" s="27"/>
      <c r="C339" s="26"/>
    </row>
    <row r="340">
      <c r="A340" s="26"/>
      <c r="B340" s="27"/>
      <c r="C340" s="26"/>
    </row>
    <row r="341">
      <c r="A341" s="26"/>
      <c r="B341" s="27"/>
      <c r="C341" s="26"/>
    </row>
    <row r="342">
      <c r="A342" s="26"/>
      <c r="B342" s="27"/>
      <c r="C342" s="26"/>
    </row>
    <row r="343">
      <c r="A343" s="26"/>
      <c r="B343" s="27"/>
      <c r="C343" s="26"/>
    </row>
    <row r="344">
      <c r="A344" s="26"/>
      <c r="B344" s="27"/>
      <c r="C344" s="26"/>
    </row>
    <row r="345">
      <c r="A345" s="26"/>
      <c r="B345" s="27"/>
      <c r="C345" s="26"/>
    </row>
    <row r="346">
      <c r="A346" s="26"/>
      <c r="B346" s="27"/>
      <c r="C346" s="26"/>
    </row>
    <row r="347">
      <c r="A347" s="26"/>
      <c r="B347" s="27"/>
      <c r="C347" s="26"/>
    </row>
    <row r="348">
      <c r="A348" s="26"/>
      <c r="B348" s="27"/>
      <c r="C348" s="26"/>
    </row>
    <row r="349">
      <c r="A349" s="26"/>
      <c r="B349" s="27"/>
      <c r="C349" s="26"/>
    </row>
    <row r="350">
      <c r="A350" s="26"/>
      <c r="B350" s="27"/>
      <c r="C350" s="26"/>
    </row>
    <row r="351">
      <c r="A351" s="26"/>
      <c r="B351" s="27"/>
      <c r="C351" s="26"/>
    </row>
    <row r="352">
      <c r="A352" s="26"/>
      <c r="B352" s="27"/>
      <c r="C352" s="26"/>
    </row>
    <row r="353">
      <c r="A353" s="26"/>
      <c r="B353" s="27"/>
      <c r="C353" s="26"/>
    </row>
    <row r="354">
      <c r="A354" s="26"/>
      <c r="B354" s="27"/>
      <c r="C354" s="26"/>
    </row>
    <row r="355">
      <c r="A355" s="26"/>
      <c r="B355" s="27"/>
      <c r="C355" s="26"/>
    </row>
    <row r="356">
      <c r="A356" s="26"/>
      <c r="B356" s="27"/>
      <c r="C356" s="26"/>
    </row>
    <row r="357">
      <c r="A357" s="26"/>
      <c r="B357" s="27"/>
      <c r="C357" s="26"/>
    </row>
    <row r="358">
      <c r="A358" s="26"/>
      <c r="B358" s="27"/>
      <c r="C358" s="26"/>
    </row>
    <row r="359">
      <c r="A359" s="26"/>
      <c r="B359" s="27"/>
      <c r="C359" s="26"/>
    </row>
    <row r="360">
      <c r="A360" s="26"/>
      <c r="B360" s="27"/>
      <c r="C360" s="26"/>
    </row>
    <row r="361">
      <c r="A361" s="26"/>
      <c r="B361" s="27"/>
      <c r="C361" s="26"/>
    </row>
    <row r="362">
      <c r="A362" s="26"/>
      <c r="B362" s="27"/>
      <c r="C362" s="26"/>
    </row>
    <row r="363">
      <c r="A363" s="26"/>
      <c r="B363" s="27"/>
      <c r="C363" s="26"/>
    </row>
    <row r="364">
      <c r="A364" s="26"/>
      <c r="B364" s="27"/>
      <c r="C364" s="26"/>
    </row>
    <row r="365">
      <c r="A365" s="26"/>
      <c r="B365" s="27"/>
      <c r="C365" s="26"/>
    </row>
    <row r="366">
      <c r="A366" s="26"/>
      <c r="B366" s="27"/>
      <c r="C366" s="26"/>
    </row>
    <row r="367">
      <c r="A367" s="26"/>
      <c r="B367" s="27"/>
      <c r="C367" s="26"/>
    </row>
    <row r="368">
      <c r="A368" s="26"/>
      <c r="B368" s="27"/>
      <c r="C368" s="26"/>
    </row>
    <row r="369">
      <c r="A369" s="26"/>
      <c r="B369" s="27"/>
      <c r="C369" s="26"/>
    </row>
    <row r="370">
      <c r="A370" s="26"/>
      <c r="B370" s="27"/>
      <c r="C370" s="26"/>
    </row>
    <row r="371">
      <c r="A371" s="26"/>
      <c r="B371" s="27"/>
      <c r="C371" s="26"/>
    </row>
    <row r="372">
      <c r="A372" s="26"/>
      <c r="B372" s="27"/>
      <c r="C372" s="26"/>
    </row>
    <row r="373">
      <c r="A373" s="26"/>
      <c r="B373" s="27"/>
      <c r="C373" s="26"/>
    </row>
    <row r="374">
      <c r="A374" s="26"/>
      <c r="B374" s="27"/>
      <c r="C374" s="26"/>
    </row>
    <row r="375">
      <c r="A375" s="26"/>
      <c r="B375" s="27"/>
      <c r="C375" s="26"/>
    </row>
    <row r="376">
      <c r="A376" s="26"/>
      <c r="B376" s="27"/>
      <c r="C376" s="26"/>
    </row>
    <row r="377">
      <c r="A377" s="26"/>
      <c r="B377" s="27"/>
      <c r="C377" s="26"/>
    </row>
    <row r="378">
      <c r="A378" s="26"/>
      <c r="B378" s="27"/>
      <c r="C378" s="26"/>
    </row>
    <row r="379">
      <c r="A379" s="26"/>
      <c r="B379" s="27"/>
      <c r="C379" s="26"/>
    </row>
    <row r="380">
      <c r="A380" s="26"/>
      <c r="B380" s="27"/>
      <c r="C380" s="26"/>
    </row>
    <row r="381">
      <c r="A381" s="26"/>
      <c r="B381" s="27"/>
      <c r="C381" s="26"/>
    </row>
    <row r="382">
      <c r="A382" s="26"/>
      <c r="B382" s="27"/>
      <c r="C382" s="26"/>
    </row>
    <row r="383">
      <c r="A383" s="26"/>
      <c r="B383" s="27"/>
      <c r="C383" s="26"/>
    </row>
    <row r="384">
      <c r="A384" s="26"/>
      <c r="B384" s="27"/>
      <c r="C384" s="26"/>
    </row>
    <row r="385">
      <c r="A385" s="26"/>
      <c r="B385" s="27"/>
      <c r="C385" s="26"/>
    </row>
    <row r="386">
      <c r="A386" s="26"/>
      <c r="B386" s="27"/>
      <c r="C386" s="26"/>
    </row>
    <row r="387">
      <c r="A387" s="26"/>
      <c r="B387" s="27"/>
      <c r="C387" s="26"/>
    </row>
    <row r="388">
      <c r="A388" s="26"/>
      <c r="B388" s="27"/>
      <c r="C388" s="26"/>
    </row>
    <row r="389">
      <c r="A389" s="26"/>
      <c r="B389" s="27"/>
      <c r="C389" s="26"/>
    </row>
    <row r="390">
      <c r="A390" s="26"/>
      <c r="B390" s="27"/>
      <c r="C390" s="26"/>
    </row>
    <row r="391">
      <c r="A391" s="26"/>
      <c r="B391" s="27"/>
      <c r="C391" s="26"/>
    </row>
    <row r="392">
      <c r="A392" s="26"/>
      <c r="B392" s="27"/>
      <c r="C392" s="26"/>
    </row>
    <row r="393">
      <c r="A393" s="26"/>
      <c r="B393" s="27"/>
      <c r="C393" s="26"/>
    </row>
    <row r="394">
      <c r="A394" s="26"/>
      <c r="B394" s="27"/>
      <c r="C394" s="26"/>
    </row>
    <row r="395">
      <c r="A395" s="26"/>
      <c r="B395" s="27"/>
      <c r="C395" s="26"/>
    </row>
    <row r="396">
      <c r="A396" s="26"/>
      <c r="B396" s="27"/>
      <c r="C396" s="26"/>
    </row>
    <row r="397">
      <c r="A397" s="26"/>
      <c r="B397" s="27"/>
      <c r="C397" s="26"/>
    </row>
    <row r="398">
      <c r="A398" s="26"/>
      <c r="B398" s="27"/>
      <c r="C398" s="26"/>
    </row>
    <row r="399">
      <c r="A399" s="26"/>
      <c r="B399" s="27"/>
      <c r="C399" s="26"/>
    </row>
    <row r="400">
      <c r="A400" s="26"/>
      <c r="B400" s="27"/>
      <c r="C400" s="26"/>
    </row>
    <row r="401">
      <c r="A401" s="26"/>
      <c r="B401" s="27"/>
      <c r="C401" s="26"/>
    </row>
    <row r="402">
      <c r="A402" s="26"/>
      <c r="B402" s="27"/>
      <c r="C402" s="26"/>
    </row>
    <row r="403">
      <c r="A403" s="26"/>
      <c r="B403" s="27"/>
      <c r="C403" s="26"/>
    </row>
    <row r="404">
      <c r="A404" s="26"/>
      <c r="B404" s="27"/>
      <c r="C404" s="26"/>
    </row>
    <row r="405">
      <c r="A405" s="26"/>
      <c r="B405" s="27"/>
      <c r="C405" s="26"/>
    </row>
    <row r="406">
      <c r="A406" s="26"/>
      <c r="B406" s="27"/>
      <c r="C406" s="26"/>
    </row>
    <row r="407">
      <c r="A407" s="26"/>
      <c r="B407" s="27"/>
      <c r="C407" s="26"/>
    </row>
    <row r="408">
      <c r="A408" s="26"/>
      <c r="B408" s="27"/>
      <c r="C408" s="26"/>
    </row>
    <row r="409">
      <c r="A409" s="26"/>
      <c r="B409" s="27"/>
      <c r="C409" s="26"/>
    </row>
    <row r="410">
      <c r="A410" s="26"/>
      <c r="B410" s="27"/>
      <c r="C410" s="26"/>
    </row>
    <row r="411">
      <c r="A411" s="26"/>
      <c r="B411" s="27"/>
      <c r="C411" s="26"/>
    </row>
    <row r="412">
      <c r="A412" s="26"/>
      <c r="B412" s="27"/>
      <c r="C412" s="26"/>
    </row>
    <row r="413">
      <c r="A413" s="26"/>
      <c r="B413" s="27"/>
      <c r="C413" s="26"/>
    </row>
    <row r="414">
      <c r="A414" s="26"/>
      <c r="B414" s="27"/>
      <c r="C414" s="26"/>
    </row>
    <row r="415">
      <c r="A415" s="26"/>
      <c r="B415" s="27"/>
      <c r="C415" s="26"/>
    </row>
    <row r="416">
      <c r="A416" s="26"/>
      <c r="B416" s="27"/>
      <c r="C416" s="26"/>
    </row>
    <row r="417">
      <c r="A417" s="26"/>
      <c r="B417" s="27"/>
      <c r="C417" s="26"/>
    </row>
    <row r="418">
      <c r="A418" s="26"/>
      <c r="B418" s="27"/>
      <c r="C418" s="26"/>
    </row>
    <row r="419">
      <c r="A419" s="26"/>
      <c r="B419" s="27"/>
      <c r="C419" s="26"/>
    </row>
    <row r="420">
      <c r="A420" s="26"/>
      <c r="B420" s="27"/>
      <c r="C420" s="26"/>
    </row>
    <row r="421">
      <c r="A421" s="26"/>
      <c r="B421" s="27"/>
      <c r="C421" s="26"/>
    </row>
    <row r="422">
      <c r="A422" s="26"/>
      <c r="B422" s="27"/>
      <c r="C422" s="26"/>
    </row>
    <row r="423">
      <c r="A423" s="26"/>
      <c r="B423" s="27"/>
      <c r="C423" s="26"/>
    </row>
    <row r="424">
      <c r="A424" s="26"/>
      <c r="B424" s="27"/>
      <c r="C424" s="26"/>
    </row>
    <row r="425">
      <c r="A425" s="26"/>
      <c r="B425" s="27"/>
      <c r="C425" s="26"/>
    </row>
    <row r="426">
      <c r="A426" s="26"/>
      <c r="B426" s="27"/>
      <c r="C426" s="26"/>
    </row>
    <row r="427">
      <c r="A427" s="26"/>
      <c r="B427" s="27"/>
      <c r="C427" s="26"/>
    </row>
    <row r="428">
      <c r="A428" s="26"/>
      <c r="B428" s="27"/>
      <c r="C428" s="26"/>
    </row>
    <row r="429">
      <c r="A429" s="26"/>
      <c r="B429" s="27"/>
      <c r="C429" s="26"/>
    </row>
    <row r="430">
      <c r="A430" s="26"/>
      <c r="B430" s="27"/>
      <c r="C430" s="26"/>
    </row>
    <row r="431">
      <c r="A431" s="26"/>
      <c r="B431" s="27"/>
      <c r="C431" s="26"/>
    </row>
    <row r="432">
      <c r="A432" s="26"/>
      <c r="B432" s="27"/>
      <c r="C432" s="26"/>
    </row>
    <row r="433">
      <c r="A433" s="26"/>
      <c r="B433" s="27"/>
      <c r="C433" s="26"/>
    </row>
    <row r="434">
      <c r="A434" s="26"/>
      <c r="B434" s="27"/>
      <c r="C434" s="26"/>
    </row>
    <row r="435">
      <c r="A435" s="26"/>
      <c r="B435" s="27"/>
      <c r="C435" s="26"/>
    </row>
    <row r="436">
      <c r="A436" s="26"/>
      <c r="B436" s="27"/>
      <c r="C436" s="26"/>
    </row>
    <row r="437">
      <c r="A437" s="26"/>
      <c r="B437" s="27"/>
      <c r="C437" s="26"/>
    </row>
    <row r="438">
      <c r="A438" s="26"/>
      <c r="B438" s="27"/>
      <c r="C438" s="26"/>
    </row>
    <row r="439">
      <c r="A439" s="26"/>
      <c r="B439" s="27"/>
      <c r="C439" s="26"/>
    </row>
    <row r="440">
      <c r="A440" s="26"/>
      <c r="B440" s="27"/>
      <c r="C440" s="26"/>
    </row>
    <row r="441">
      <c r="A441" s="26"/>
      <c r="B441" s="27"/>
      <c r="C441" s="26"/>
    </row>
    <row r="442">
      <c r="A442" s="26"/>
      <c r="B442" s="27"/>
      <c r="C442" s="26"/>
    </row>
    <row r="443">
      <c r="A443" s="26"/>
      <c r="B443" s="27"/>
      <c r="C443" s="26"/>
    </row>
    <row r="444">
      <c r="A444" s="26"/>
      <c r="B444" s="27"/>
      <c r="C444" s="26"/>
    </row>
    <row r="445">
      <c r="A445" s="26"/>
      <c r="B445" s="27"/>
      <c r="C445" s="26"/>
    </row>
    <row r="446">
      <c r="A446" s="26"/>
      <c r="B446" s="27"/>
      <c r="C446" s="26"/>
    </row>
    <row r="447">
      <c r="A447" s="26"/>
      <c r="B447" s="27"/>
      <c r="C447" s="26"/>
    </row>
    <row r="448">
      <c r="A448" s="26"/>
      <c r="B448" s="27"/>
      <c r="C448" s="26"/>
    </row>
    <row r="449">
      <c r="A449" s="26"/>
      <c r="B449" s="27"/>
      <c r="C449" s="26"/>
    </row>
    <row r="450">
      <c r="A450" s="26"/>
      <c r="B450" s="27"/>
      <c r="C450" s="26"/>
    </row>
    <row r="451">
      <c r="A451" s="26"/>
      <c r="B451" s="27"/>
      <c r="C451" s="26"/>
    </row>
    <row r="452">
      <c r="A452" s="26"/>
      <c r="B452" s="27"/>
      <c r="C452" s="26"/>
    </row>
    <row r="453">
      <c r="A453" s="26"/>
      <c r="B453" s="27"/>
      <c r="C453" s="26"/>
    </row>
    <row r="454">
      <c r="A454" s="26"/>
      <c r="B454" s="27"/>
      <c r="C454" s="26"/>
    </row>
    <row r="455">
      <c r="A455" s="26"/>
      <c r="B455" s="27"/>
      <c r="C455" s="26"/>
    </row>
    <row r="456">
      <c r="A456" s="26"/>
      <c r="B456" s="27"/>
      <c r="C456" s="26"/>
    </row>
    <row r="457">
      <c r="A457" s="26"/>
      <c r="B457" s="27"/>
      <c r="C457" s="26"/>
    </row>
    <row r="458">
      <c r="A458" s="26"/>
      <c r="B458" s="27"/>
      <c r="C458" s="26"/>
    </row>
    <row r="459">
      <c r="A459" s="26"/>
      <c r="B459" s="27"/>
      <c r="C459" s="26"/>
    </row>
    <row r="460">
      <c r="A460" s="26"/>
      <c r="B460" s="27"/>
      <c r="C460" s="26"/>
    </row>
    <row r="461">
      <c r="A461" s="26"/>
      <c r="B461" s="27"/>
      <c r="C461" s="26"/>
    </row>
    <row r="462">
      <c r="A462" s="26"/>
      <c r="B462" s="27"/>
      <c r="C462" s="26"/>
    </row>
    <row r="463">
      <c r="A463" s="26"/>
      <c r="B463" s="27"/>
      <c r="C463" s="26"/>
    </row>
    <row r="464">
      <c r="A464" s="26"/>
      <c r="B464" s="27"/>
      <c r="C464" s="26"/>
    </row>
    <row r="465">
      <c r="A465" s="26"/>
      <c r="B465" s="27"/>
      <c r="C465" s="26"/>
    </row>
    <row r="466">
      <c r="A466" s="26"/>
      <c r="B466" s="27"/>
      <c r="C466" s="26"/>
    </row>
    <row r="467">
      <c r="A467" s="26"/>
      <c r="B467" s="27"/>
      <c r="C467" s="26"/>
    </row>
    <row r="468">
      <c r="A468" s="26"/>
      <c r="B468" s="27"/>
      <c r="C468" s="26"/>
    </row>
    <row r="469">
      <c r="A469" s="26"/>
      <c r="B469" s="27"/>
      <c r="C469" s="26"/>
    </row>
    <row r="470">
      <c r="A470" s="26"/>
      <c r="B470" s="27"/>
      <c r="C470" s="26"/>
    </row>
    <row r="471">
      <c r="A471" s="26"/>
      <c r="B471" s="27"/>
      <c r="C471" s="26"/>
    </row>
    <row r="472">
      <c r="A472" s="26"/>
      <c r="B472" s="27"/>
      <c r="C472" s="26"/>
    </row>
    <row r="473">
      <c r="A473" s="26"/>
      <c r="B473" s="27"/>
      <c r="C473" s="26"/>
    </row>
    <row r="474">
      <c r="A474" s="26"/>
      <c r="B474" s="27"/>
      <c r="C474" s="26"/>
    </row>
    <row r="475">
      <c r="A475" s="26"/>
      <c r="B475" s="27"/>
      <c r="C475" s="26"/>
    </row>
    <row r="476">
      <c r="A476" s="26"/>
      <c r="B476" s="27"/>
      <c r="C476" s="26"/>
    </row>
    <row r="477">
      <c r="A477" s="26"/>
      <c r="B477" s="27"/>
      <c r="C477" s="26"/>
    </row>
    <row r="478">
      <c r="A478" s="26"/>
      <c r="B478" s="27"/>
      <c r="C478" s="26"/>
    </row>
    <row r="479">
      <c r="A479" s="26"/>
      <c r="B479" s="27"/>
      <c r="C479" s="26"/>
    </row>
    <row r="480">
      <c r="A480" s="26"/>
      <c r="B480" s="27"/>
      <c r="C480" s="26"/>
    </row>
    <row r="481">
      <c r="A481" s="26"/>
      <c r="B481" s="27"/>
      <c r="C481" s="26"/>
    </row>
    <row r="482">
      <c r="A482" s="26"/>
      <c r="B482" s="27"/>
      <c r="C482" s="26"/>
    </row>
    <row r="483">
      <c r="A483" s="26"/>
      <c r="B483" s="27"/>
      <c r="C483" s="26"/>
    </row>
    <row r="484">
      <c r="A484" s="26"/>
      <c r="B484" s="27"/>
      <c r="C484" s="26"/>
    </row>
    <row r="485">
      <c r="A485" s="26"/>
      <c r="B485" s="27"/>
      <c r="C485" s="26"/>
    </row>
    <row r="486">
      <c r="A486" s="26"/>
      <c r="B486" s="27"/>
      <c r="C486" s="26"/>
    </row>
    <row r="487">
      <c r="A487" s="26"/>
      <c r="B487" s="27"/>
      <c r="C487" s="26"/>
    </row>
    <row r="488">
      <c r="A488" s="26"/>
      <c r="B488" s="27"/>
      <c r="C488" s="26"/>
    </row>
    <row r="489">
      <c r="A489" s="26"/>
      <c r="B489" s="27"/>
      <c r="C489" s="26"/>
    </row>
    <row r="490">
      <c r="A490" s="26"/>
      <c r="B490" s="27"/>
      <c r="C490" s="26"/>
    </row>
    <row r="491">
      <c r="A491" s="26"/>
      <c r="B491" s="27"/>
      <c r="C491" s="26"/>
    </row>
    <row r="492">
      <c r="A492" s="26"/>
      <c r="B492" s="27"/>
      <c r="C492" s="26"/>
    </row>
    <row r="493">
      <c r="A493" s="26"/>
      <c r="B493" s="27"/>
      <c r="C493" s="26"/>
    </row>
    <row r="494">
      <c r="A494" s="26"/>
      <c r="B494" s="27"/>
      <c r="C494" s="26"/>
    </row>
    <row r="495">
      <c r="A495" s="26"/>
      <c r="B495" s="27"/>
      <c r="C495" s="26"/>
    </row>
    <row r="496">
      <c r="A496" s="26"/>
      <c r="B496" s="27"/>
      <c r="C496" s="26"/>
    </row>
    <row r="497">
      <c r="A497" s="26"/>
      <c r="B497" s="27"/>
      <c r="C497" s="26"/>
    </row>
    <row r="498">
      <c r="A498" s="26"/>
      <c r="B498" s="27"/>
      <c r="C498" s="26"/>
    </row>
    <row r="499">
      <c r="A499" s="26"/>
      <c r="B499" s="27"/>
      <c r="C499" s="26"/>
    </row>
    <row r="500">
      <c r="A500" s="26"/>
      <c r="B500" s="27"/>
      <c r="C500" s="26"/>
    </row>
    <row r="501">
      <c r="A501" s="26"/>
      <c r="B501" s="27"/>
      <c r="C501" s="26"/>
    </row>
    <row r="502">
      <c r="A502" s="26"/>
      <c r="B502" s="27"/>
      <c r="C502" s="26"/>
    </row>
    <row r="503">
      <c r="A503" s="26"/>
      <c r="B503" s="27"/>
      <c r="C503" s="26"/>
    </row>
    <row r="504">
      <c r="A504" s="26"/>
      <c r="B504" s="27"/>
      <c r="C504" s="26"/>
    </row>
    <row r="505">
      <c r="A505" s="26"/>
      <c r="B505" s="27"/>
      <c r="C505" s="26"/>
    </row>
    <row r="506">
      <c r="A506" s="26"/>
      <c r="B506" s="27"/>
      <c r="C506" s="26"/>
    </row>
    <row r="507">
      <c r="A507" s="26"/>
      <c r="B507" s="27"/>
      <c r="C507" s="26"/>
    </row>
    <row r="508">
      <c r="A508" s="26"/>
      <c r="B508" s="27"/>
      <c r="C508" s="26"/>
    </row>
    <row r="509">
      <c r="A509" s="26"/>
      <c r="B509" s="27"/>
      <c r="C509" s="26"/>
    </row>
    <row r="510">
      <c r="A510" s="26"/>
      <c r="B510" s="27"/>
      <c r="C510" s="26"/>
    </row>
    <row r="511">
      <c r="A511" s="26"/>
      <c r="B511" s="27"/>
      <c r="C511" s="26"/>
    </row>
    <row r="512">
      <c r="A512" s="26"/>
      <c r="B512" s="27"/>
      <c r="C512" s="26"/>
    </row>
    <row r="513">
      <c r="A513" s="26"/>
      <c r="B513" s="27"/>
      <c r="C513" s="26"/>
    </row>
    <row r="514">
      <c r="A514" s="26"/>
      <c r="B514" s="27"/>
      <c r="C514" s="26"/>
    </row>
    <row r="515">
      <c r="A515" s="26"/>
      <c r="B515" s="27"/>
      <c r="C515" s="26"/>
    </row>
    <row r="516">
      <c r="A516" s="26"/>
      <c r="B516" s="27"/>
      <c r="C516" s="26"/>
    </row>
    <row r="517">
      <c r="A517" s="26"/>
      <c r="B517" s="27"/>
      <c r="C517" s="26"/>
    </row>
    <row r="518">
      <c r="A518" s="26"/>
      <c r="B518" s="27"/>
      <c r="C518" s="26"/>
    </row>
    <row r="519">
      <c r="A519" s="26"/>
      <c r="B519" s="27"/>
      <c r="C519" s="26"/>
    </row>
    <row r="520">
      <c r="A520" s="26"/>
      <c r="B520" s="27"/>
      <c r="C520" s="26"/>
    </row>
    <row r="521">
      <c r="A521" s="26"/>
      <c r="B521" s="27"/>
      <c r="C521" s="26"/>
    </row>
    <row r="522">
      <c r="A522" s="26"/>
      <c r="B522" s="27"/>
      <c r="C522" s="26"/>
    </row>
    <row r="523">
      <c r="A523" s="26"/>
      <c r="B523" s="27"/>
      <c r="C523" s="26"/>
    </row>
    <row r="524">
      <c r="A524" s="26"/>
      <c r="B524" s="27"/>
      <c r="C524" s="26"/>
    </row>
    <row r="525">
      <c r="A525" s="26"/>
      <c r="B525" s="27"/>
      <c r="C525" s="26"/>
    </row>
    <row r="526">
      <c r="A526" s="26"/>
      <c r="B526" s="27"/>
      <c r="C526" s="26"/>
    </row>
    <row r="527">
      <c r="A527" s="26"/>
      <c r="B527" s="27"/>
      <c r="C527" s="26"/>
    </row>
    <row r="528">
      <c r="A528" s="26"/>
      <c r="B528" s="27"/>
      <c r="C528" s="26"/>
    </row>
    <row r="529">
      <c r="A529" s="26"/>
      <c r="B529" s="27"/>
      <c r="C529" s="26"/>
    </row>
    <row r="530">
      <c r="A530" s="26"/>
      <c r="B530" s="27"/>
      <c r="C530" s="26"/>
    </row>
    <row r="531">
      <c r="A531" s="26"/>
      <c r="B531" s="27"/>
      <c r="C531" s="26"/>
    </row>
    <row r="532">
      <c r="A532" s="26"/>
      <c r="B532" s="27"/>
      <c r="C532" s="26"/>
    </row>
    <row r="533">
      <c r="A533" s="26"/>
      <c r="B533" s="27"/>
      <c r="C533" s="26"/>
    </row>
    <row r="534">
      <c r="A534" s="26"/>
      <c r="B534" s="27"/>
      <c r="C534" s="26"/>
    </row>
    <row r="535">
      <c r="A535" s="26"/>
      <c r="B535" s="27"/>
      <c r="C535" s="26"/>
    </row>
    <row r="536">
      <c r="A536" s="26"/>
      <c r="B536" s="27"/>
      <c r="C536" s="26"/>
    </row>
    <row r="537">
      <c r="A537" s="26"/>
      <c r="B537" s="27"/>
      <c r="C537" s="26"/>
    </row>
    <row r="538">
      <c r="A538" s="26"/>
      <c r="B538" s="27"/>
      <c r="C538" s="26"/>
    </row>
    <row r="539">
      <c r="A539" s="26"/>
      <c r="B539" s="27"/>
      <c r="C539" s="26"/>
    </row>
    <row r="540">
      <c r="A540" s="26"/>
      <c r="B540" s="27"/>
      <c r="C540" s="26"/>
    </row>
    <row r="541">
      <c r="A541" s="26"/>
      <c r="B541" s="27"/>
      <c r="C541" s="26"/>
    </row>
    <row r="542">
      <c r="A542" s="26"/>
      <c r="B542" s="27"/>
      <c r="C542" s="26"/>
    </row>
    <row r="543">
      <c r="A543" s="26"/>
      <c r="B543" s="27"/>
      <c r="C543" s="26"/>
    </row>
    <row r="544">
      <c r="A544" s="26"/>
      <c r="B544" s="27"/>
      <c r="C544" s="26"/>
    </row>
    <row r="545">
      <c r="A545" s="26"/>
      <c r="B545" s="27"/>
      <c r="C545" s="26"/>
    </row>
    <row r="546">
      <c r="A546" s="26"/>
      <c r="B546" s="27"/>
      <c r="C546" s="26"/>
    </row>
    <row r="547">
      <c r="A547" s="26"/>
      <c r="B547" s="27"/>
      <c r="C547" s="26"/>
    </row>
    <row r="548">
      <c r="A548" s="26"/>
      <c r="B548" s="27"/>
      <c r="C548" s="26"/>
    </row>
    <row r="549">
      <c r="A549" s="26"/>
      <c r="B549" s="27"/>
      <c r="C549" s="26"/>
    </row>
    <row r="550">
      <c r="A550" s="26"/>
      <c r="B550" s="27"/>
      <c r="C550" s="26"/>
    </row>
    <row r="551">
      <c r="A551" s="26"/>
      <c r="B551" s="27"/>
      <c r="C551" s="26"/>
    </row>
    <row r="552">
      <c r="A552" s="26"/>
      <c r="B552" s="27"/>
      <c r="C552" s="26"/>
    </row>
    <row r="553">
      <c r="A553" s="26"/>
      <c r="B553" s="27"/>
      <c r="C553" s="26"/>
    </row>
    <row r="554">
      <c r="A554" s="26"/>
      <c r="B554" s="27"/>
      <c r="C554" s="26"/>
    </row>
    <row r="555">
      <c r="A555" s="26"/>
      <c r="B555" s="27"/>
      <c r="C555" s="26"/>
    </row>
    <row r="556">
      <c r="A556" s="26"/>
      <c r="B556" s="27"/>
      <c r="C556" s="26"/>
    </row>
    <row r="557">
      <c r="A557" s="26"/>
      <c r="B557" s="27"/>
      <c r="C557" s="26"/>
    </row>
    <row r="558">
      <c r="A558" s="26"/>
      <c r="B558" s="27"/>
      <c r="C558" s="26"/>
    </row>
    <row r="559">
      <c r="A559" s="26"/>
      <c r="B559" s="27"/>
      <c r="C559" s="26"/>
    </row>
    <row r="560">
      <c r="A560" s="26"/>
      <c r="B560" s="27"/>
      <c r="C560" s="26"/>
    </row>
    <row r="561">
      <c r="A561" s="26"/>
      <c r="B561" s="27"/>
      <c r="C561" s="26"/>
    </row>
    <row r="562">
      <c r="A562" s="26"/>
      <c r="B562" s="27"/>
      <c r="C562" s="26"/>
    </row>
    <row r="563">
      <c r="A563" s="26"/>
      <c r="B563" s="27"/>
      <c r="C563" s="26"/>
    </row>
    <row r="564">
      <c r="A564" s="26"/>
      <c r="B564" s="27"/>
      <c r="C564" s="26"/>
    </row>
    <row r="565">
      <c r="A565" s="26"/>
      <c r="B565" s="27"/>
      <c r="C565" s="26"/>
    </row>
    <row r="566">
      <c r="A566" s="26"/>
      <c r="B566" s="27"/>
      <c r="C566" s="26"/>
    </row>
    <row r="567">
      <c r="A567" s="26"/>
      <c r="B567" s="27"/>
      <c r="C567" s="26"/>
    </row>
    <row r="568">
      <c r="A568" s="26"/>
      <c r="B568" s="27"/>
      <c r="C568" s="26"/>
    </row>
    <row r="569">
      <c r="A569" s="26"/>
      <c r="B569" s="27"/>
      <c r="C569" s="26"/>
    </row>
    <row r="570">
      <c r="A570" s="26"/>
      <c r="B570" s="27"/>
      <c r="C570" s="26"/>
    </row>
    <row r="571">
      <c r="A571" s="26"/>
      <c r="B571" s="27"/>
      <c r="C571" s="26"/>
    </row>
    <row r="572">
      <c r="A572" s="26"/>
      <c r="B572" s="27"/>
      <c r="C572" s="26"/>
    </row>
    <row r="573">
      <c r="A573" s="26"/>
      <c r="B573" s="27"/>
      <c r="C573" s="26"/>
    </row>
    <row r="574">
      <c r="A574" s="26"/>
      <c r="B574" s="27"/>
      <c r="C574" s="26"/>
    </row>
    <row r="575">
      <c r="A575" s="26"/>
      <c r="B575" s="27"/>
      <c r="C575" s="26"/>
    </row>
    <row r="576">
      <c r="A576" s="26"/>
      <c r="B576" s="27"/>
      <c r="C576" s="26"/>
    </row>
    <row r="577">
      <c r="A577" s="26"/>
      <c r="B577" s="27"/>
      <c r="C577" s="26"/>
    </row>
    <row r="578">
      <c r="A578" s="26"/>
      <c r="B578" s="27"/>
      <c r="C578" s="26"/>
    </row>
    <row r="579">
      <c r="A579" s="26"/>
      <c r="B579" s="27"/>
      <c r="C579" s="26"/>
    </row>
    <row r="580">
      <c r="A580" s="26"/>
      <c r="B580" s="27"/>
      <c r="C580" s="26"/>
    </row>
    <row r="581">
      <c r="A581" s="26"/>
      <c r="B581" s="27"/>
      <c r="C581" s="26"/>
    </row>
    <row r="582">
      <c r="A582" s="26"/>
      <c r="B582" s="27"/>
      <c r="C582" s="26"/>
    </row>
    <row r="583">
      <c r="A583" s="26"/>
      <c r="B583" s="27"/>
      <c r="C583" s="26"/>
    </row>
    <row r="584">
      <c r="A584" s="26"/>
      <c r="B584" s="27"/>
      <c r="C584" s="26"/>
    </row>
    <row r="585">
      <c r="A585" s="26"/>
      <c r="B585" s="27"/>
      <c r="C585" s="26"/>
    </row>
    <row r="586">
      <c r="A586" s="26"/>
      <c r="B586" s="27"/>
      <c r="C586" s="26"/>
    </row>
    <row r="587">
      <c r="A587" s="26"/>
      <c r="B587" s="27"/>
      <c r="C587" s="26"/>
    </row>
    <row r="588">
      <c r="A588" s="26"/>
      <c r="B588" s="27"/>
      <c r="C588" s="26"/>
    </row>
    <row r="589">
      <c r="A589" s="26"/>
      <c r="B589" s="27"/>
      <c r="C589" s="26"/>
    </row>
    <row r="590">
      <c r="A590" s="26"/>
      <c r="B590" s="27"/>
      <c r="C590" s="26"/>
    </row>
    <row r="591">
      <c r="A591" s="26"/>
      <c r="B591" s="27"/>
      <c r="C591" s="26"/>
    </row>
    <row r="592">
      <c r="A592" s="26"/>
      <c r="B592" s="27"/>
      <c r="C592" s="26"/>
    </row>
    <row r="593">
      <c r="A593" s="26"/>
      <c r="B593" s="27"/>
      <c r="C593" s="26"/>
    </row>
    <row r="594">
      <c r="A594" s="26"/>
      <c r="B594" s="27"/>
      <c r="C594" s="26"/>
    </row>
    <row r="595">
      <c r="A595" s="26"/>
      <c r="B595" s="27"/>
      <c r="C595" s="26"/>
    </row>
    <row r="596">
      <c r="A596" s="26"/>
      <c r="B596" s="27"/>
      <c r="C596" s="26"/>
    </row>
    <row r="597">
      <c r="A597" s="26"/>
      <c r="B597" s="27"/>
      <c r="C597" s="26"/>
    </row>
    <row r="598">
      <c r="A598" s="26"/>
      <c r="B598" s="27"/>
      <c r="C598" s="26"/>
    </row>
    <row r="599">
      <c r="A599" s="26"/>
      <c r="B599" s="27"/>
      <c r="C599" s="26"/>
    </row>
    <row r="600">
      <c r="A600" s="26"/>
      <c r="B600" s="27"/>
      <c r="C600" s="26"/>
    </row>
    <row r="601">
      <c r="A601" s="26"/>
      <c r="B601" s="27"/>
      <c r="C601" s="26"/>
    </row>
    <row r="602">
      <c r="A602" s="26"/>
      <c r="B602" s="27"/>
      <c r="C602" s="26"/>
    </row>
    <row r="603">
      <c r="A603" s="26"/>
      <c r="B603" s="27"/>
      <c r="C603" s="26"/>
    </row>
    <row r="604">
      <c r="A604" s="26"/>
      <c r="B604" s="27"/>
      <c r="C604" s="26"/>
    </row>
    <row r="605">
      <c r="A605" s="26"/>
      <c r="B605" s="27"/>
      <c r="C605" s="26"/>
    </row>
    <row r="606">
      <c r="A606" s="26"/>
      <c r="B606" s="27"/>
      <c r="C606" s="26"/>
    </row>
    <row r="607">
      <c r="A607" s="26"/>
      <c r="B607" s="27"/>
      <c r="C607" s="26"/>
    </row>
    <row r="608">
      <c r="A608" s="26"/>
      <c r="B608" s="27"/>
      <c r="C608" s="26"/>
    </row>
    <row r="609">
      <c r="A609" s="26"/>
      <c r="B609" s="27"/>
      <c r="C609" s="26"/>
    </row>
    <row r="610">
      <c r="A610" s="26"/>
      <c r="B610" s="27"/>
      <c r="C610" s="26"/>
    </row>
    <row r="611">
      <c r="A611" s="26"/>
      <c r="B611" s="27"/>
      <c r="C611" s="26"/>
    </row>
    <row r="612">
      <c r="A612" s="26"/>
      <c r="B612" s="27"/>
      <c r="C612" s="26"/>
    </row>
    <row r="613">
      <c r="A613" s="26"/>
      <c r="B613" s="27"/>
      <c r="C613" s="26"/>
    </row>
    <row r="614">
      <c r="A614" s="26"/>
      <c r="B614" s="27"/>
      <c r="C614" s="26"/>
    </row>
    <row r="615">
      <c r="A615" s="26"/>
      <c r="B615" s="27"/>
      <c r="C615" s="26"/>
    </row>
    <row r="616">
      <c r="A616" s="26"/>
      <c r="B616" s="27"/>
      <c r="C616" s="26"/>
    </row>
    <row r="617">
      <c r="A617" s="26"/>
      <c r="B617" s="27"/>
      <c r="C617" s="26"/>
    </row>
    <row r="618">
      <c r="A618" s="26"/>
      <c r="B618" s="27"/>
      <c r="C618" s="26"/>
    </row>
    <row r="619">
      <c r="A619" s="26"/>
      <c r="B619" s="27"/>
      <c r="C619" s="26"/>
    </row>
    <row r="620">
      <c r="A620" s="26"/>
      <c r="B620" s="27"/>
      <c r="C620" s="26"/>
    </row>
    <row r="621">
      <c r="A621" s="26"/>
      <c r="B621" s="27"/>
      <c r="C621" s="26"/>
    </row>
    <row r="622">
      <c r="A622" s="26"/>
      <c r="B622" s="27"/>
      <c r="C622" s="26"/>
    </row>
    <row r="623">
      <c r="A623" s="26"/>
      <c r="B623" s="27"/>
      <c r="C623" s="26"/>
    </row>
    <row r="624">
      <c r="A624" s="26"/>
      <c r="B624" s="27"/>
      <c r="C624" s="26"/>
    </row>
    <row r="625">
      <c r="A625" s="26"/>
      <c r="B625" s="27"/>
      <c r="C625" s="26"/>
    </row>
    <row r="626">
      <c r="A626" s="26"/>
      <c r="B626" s="27"/>
      <c r="C626" s="26"/>
    </row>
    <row r="627">
      <c r="A627" s="26"/>
      <c r="B627" s="27"/>
      <c r="C627" s="26"/>
    </row>
    <row r="628">
      <c r="A628" s="26"/>
      <c r="B628" s="27"/>
      <c r="C628" s="26"/>
    </row>
    <row r="629">
      <c r="A629" s="26"/>
      <c r="B629" s="27"/>
      <c r="C629" s="26"/>
    </row>
    <row r="630">
      <c r="A630" s="26"/>
      <c r="B630" s="27"/>
      <c r="C630" s="26"/>
    </row>
    <row r="631">
      <c r="A631" s="26"/>
      <c r="B631" s="27"/>
      <c r="C631" s="26"/>
    </row>
    <row r="632">
      <c r="A632" s="26"/>
      <c r="B632" s="27"/>
      <c r="C632" s="26"/>
    </row>
    <row r="633">
      <c r="A633" s="26"/>
      <c r="B633" s="27"/>
      <c r="C633" s="26"/>
    </row>
    <row r="634">
      <c r="A634" s="26"/>
      <c r="B634" s="27"/>
      <c r="C634" s="26"/>
    </row>
    <row r="635">
      <c r="A635" s="26"/>
      <c r="B635" s="27"/>
      <c r="C635" s="26"/>
    </row>
    <row r="636">
      <c r="A636" s="26"/>
      <c r="B636" s="27"/>
      <c r="C636" s="26"/>
    </row>
    <row r="637">
      <c r="A637" s="26"/>
      <c r="B637" s="27"/>
      <c r="C637" s="26"/>
    </row>
    <row r="638">
      <c r="A638" s="26"/>
      <c r="B638" s="27"/>
      <c r="C638" s="26"/>
    </row>
    <row r="639">
      <c r="A639" s="26"/>
      <c r="B639" s="27"/>
      <c r="C639" s="26"/>
    </row>
    <row r="640">
      <c r="A640" s="26"/>
      <c r="B640" s="27"/>
      <c r="C640" s="26"/>
    </row>
    <row r="641">
      <c r="A641" s="26"/>
      <c r="B641" s="27"/>
      <c r="C641" s="26"/>
    </row>
    <row r="642">
      <c r="A642" s="26"/>
      <c r="B642" s="27"/>
      <c r="C642" s="26"/>
    </row>
    <row r="643">
      <c r="A643" s="26"/>
      <c r="B643" s="27"/>
      <c r="C643" s="26"/>
    </row>
    <row r="644">
      <c r="A644" s="26"/>
      <c r="B644" s="27"/>
      <c r="C644" s="26"/>
    </row>
    <row r="645">
      <c r="A645" s="26"/>
      <c r="B645" s="27"/>
      <c r="C645" s="26"/>
    </row>
    <row r="646">
      <c r="A646" s="26"/>
      <c r="B646" s="27"/>
      <c r="C646" s="26"/>
    </row>
    <row r="647">
      <c r="A647" s="26"/>
      <c r="B647" s="27"/>
      <c r="C647" s="26"/>
    </row>
    <row r="648">
      <c r="A648" s="26"/>
      <c r="B648" s="27"/>
      <c r="C648" s="26"/>
    </row>
    <row r="649">
      <c r="A649" s="26"/>
      <c r="B649" s="27"/>
      <c r="C649" s="26"/>
    </row>
    <row r="650">
      <c r="A650" s="26"/>
      <c r="B650" s="27"/>
      <c r="C650" s="26"/>
    </row>
    <row r="651">
      <c r="A651" s="26"/>
      <c r="B651" s="27"/>
      <c r="C651" s="26"/>
    </row>
    <row r="652">
      <c r="A652" s="26"/>
      <c r="B652" s="27"/>
      <c r="C652" s="26"/>
    </row>
    <row r="653">
      <c r="A653" s="26"/>
      <c r="B653" s="27"/>
      <c r="C653" s="26"/>
    </row>
    <row r="654">
      <c r="A654" s="26"/>
      <c r="B654" s="27"/>
      <c r="C654" s="26"/>
    </row>
    <row r="655">
      <c r="A655" s="26"/>
      <c r="B655" s="27"/>
      <c r="C655" s="26"/>
    </row>
    <row r="656">
      <c r="A656" s="26"/>
      <c r="B656" s="27"/>
      <c r="C656" s="26"/>
    </row>
    <row r="657">
      <c r="A657" s="26"/>
      <c r="B657" s="27"/>
      <c r="C657" s="26"/>
    </row>
    <row r="658">
      <c r="A658" s="26"/>
      <c r="B658" s="27"/>
      <c r="C658" s="26"/>
    </row>
    <row r="659">
      <c r="A659" s="26"/>
      <c r="B659" s="27"/>
      <c r="C659" s="26"/>
    </row>
    <row r="660">
      <c r="A660" s="26"/>
      <c r="B660" s="27"/>
      <c r="C660" s="26"/>
    </row>
    <row r="661">
      <c r="A661" s="26"/>
      <c r="B661" s="27"/>
      <c r="C661" s="26"/>
    </row>
    <row r="662">
      <c r="A662" s="26"/>
      <c r="B662" s="27"/>
      <c r="C662" s="26"/>
    </row>
    <row r="663">
      <c r="A663" s="26"/>
      <c r="B663" s="27"/>
      <c r="C663" s="26"/>
    </row>
    <row r="664">
      <c r="A664" s="26"/>
      <c r="B664" s="27"/>
      <c r="C664" s="26"/>
    </row>
    <row r="665">
      <c r="A665" s="26"/>
      <c r="B665" s="27"/>
      <c r="C665" s="26"/>
    </row>
    <row r="666">
      <c r="A666" s="26"/>
      <c r="B666" s="27"/>
      <c r="C666" s="26"/>
    </row>
    <row r="667">
      <c r="A667" s="26"/>
      <c r="B667" s="27"/>
      <c r="C667" s="26"/>
    </row>
    <row r="668">
      <c r="A668" s="26"/>
      <c r="B668" s="27"/>
      <c r="C668" s="26"/>
    </row>
    <row r="669">
      <c r="A669" s="26"/>
      <c r="B669" s="27"/>
      <c r="C669" s="26"/>
    </row>
    <row r="670">
      <c r="A670" s="26"/>
      <c r="B670" s="27"/>
      <c r="C670" s="26"/>
    </row>
    <row r="671">
      <c r="A671" s="26"/>
      <c r="B671" s="27"/>
      <c r="C671" s="26"/>
    </row>
    <row r="672">
      <c r="A672" s="26"/>
      <c r="B672" s="27"/>
      <c r="C672" s="26"/>
    </row>
    <row r="673">
      <c r="A673" s="26"/>
      <c r="B673" s="27"/>
      <c r="C673" s="26"/>
    </row>
    <row r="674">
      <c r="A674" s="26"/>
      <c r="B674" s="27"/>
      <c r="C674" s="26"/>
    </row>
    <row r="675">
      <c r="A675" s="26"/>
      <c r="B675" s="27"/>
      <c r="C675" s="26"/>
    </row>
    <row r="676">
      <c r="A676" s="26"/>
      <c r="B676" s="27"/>
      <c r="C676" s="26"/>
    </row>
    <row r="677">
      <c r="A677" s="26"/>
      <c r="B677" s="27"/>
      <c r="C677" s="26"/>
    </row>
    <row r="678">
      <c r="A678" s="26"/>
      <c r="B678" s="27"/>
      <c r="C678" s="26"/>
    </row>
    <row r="679">
      <c r="A679" s="26"/>
      <c r="B679" s="27"/>
      <c r="C679" s="26"/>
    </row>
    <row r="680">
      <c r="A680" s="26"/>
      <c r="B680" s="27"/>
      <c r="C680" s="26"/>
    </row>
    <row r="681">
      <c r="A681" s="26"/>
      <c r="B681" s="27"/>
      <c r="C681" s="26"/>
    </row>
    <row r="682">
      <c r="A682" s="26"/>
      <c r="B682" s="27"/>
      <c r="C682" s="26"/>
    </row>
    <row r="683">
      <c r="A683" s="26"/>
      <c r="B683" s="27"/>
      <c r="C683" s="26"/>
    </row>
    <row r="684">
      <c r="A684" s="26"/>
      <c r="B684" s="27"/>
      <c r="C684" s="26"/>
    </row>
    <row r="685">
      <c r="A685" s="26"/>
      <c r="B685" s="27"/>
      <c r="C685" s="26"/>
    </row>
    <row r="686">
      <c r="A686" s="26"/>
      <c r="B686" s="27"/>
      <c r="C686" s="26"/>
    </row>
    <row r="687">
      <c r="A687" s="26"/>
      <c r="B687" s="27"/>
      <c r="C687" s="26"/>
    </row>
    <row r="688">
      <c r="A688" s="26"/>
      <c r="B688" s="27"/>
      <c r="C688" s="26"/>
    </row>
    <row r="689">
      <c r="A689" s="26"/>
      <c r="B689" s="27"/>
      <c r="C689" s="26"/>
    </row>
    <row r="690">
      <c r="A690" s="26"/>
      <c r="B690" s="27"/>
      <c r="C690" s="26"/>
    </row>
    <row r="691">
      <c r="A691" s="26"/>
      <c r="B691" s="27"/>
      <c r="C691" s="26"/>
    </row>
    <row r="692">
      <c r="A692" s="26"/>
      <c r="B692" s="27"/>
      <c r="C692" s="26"/>
    </row>
    <row r="693">
      <c r="A693" s="26"/>
      <c r="B693" s="27"/>
      <c r="C693" s="26"/>
    </row>
    <row r="694">
      <c r="A694" s="26"/>
      <c r="B694" s="27"/>
      <c r="C694" s="26"/>
    </row>
    <row r="695">
      <c r="A695" s="26"/>
      <c r="B695" s="27"/>
      <c r="C695" s="26"/>
    </row>
    <row r="696">
      <c r="A696" s="26"/>
      <c r="B696" s="27"/>
      <c r="C696" s="26"/>
    </row>
    <row r="697">
      <c r="A697" s="26"/>
      <c r="B697" s="27"/>
      <c r="C697" s="26"/>
    </row>
    <row r="698">
      <c r="A698" s="26"/>
      <c r="B698" s="27"/>
      <c r="C698" s="26"/>
    </row>
    <row r="699">
      <c r="A699" s="26"/>
      <c r="B699" s="27"/>
      <c r="C699" s="26"/>
    </row>
    <row r="700">
      <c r="A700" s="26"/>
      <c r="B700" s="27"/>
      <c r="C700" s="26"/>
    </row>
    <row r="701">
      <c r="A701" s="26"/>
      <c r="B701" s="27"/>
      <c r="C701" s="26"/>
    </row>
    <row r="702">
      <c r="A702" s="26"/>
      <c r="B702" s="27"/>
      <c r="C702" s="26"/>
    </row>
    <row r="703">
      <c r="A703" s="26"/>
      <c r="B703" s="27"/>
      <c r="C703" s="26"/>
    </row>
    <row r="704">
      <c r="A704" s="26"/>
      <c r="B704" s="27"/>
      <c r="C704" s="26"/>
    </row>
    <row r="705">
      <c r="A705" s="26"/>
      <c r="B705" s="27"/>
      <c r="C705" s="26"/>
    </row>
    <row r="706">
      <c r="A706" s="26"/>
      <c r="B706" s="27"/>
      <c r="C706" s="26"/>
    </row>
    <row r="707">
      <c r="A707" s="26"/>
      <c r="B707" s="27"/>
      <c r="C707" s="26"/>
    </row>
    <row r="708">
      <c r="A708" s="26"/>
      <c r="B708" s="27"/>
      <c r="C708" s="26"/>
    </row>
    <row r="709">
      <c r="A709" s="26"/>
      <c r="B709" s="27"/>
      <c r="C709" s="26"/>
    </row>
    <row r="710">
      <c r="A710" s="26"/>
      <c r="B710" s="27"/>
      <c r="C710" s="26"/>
    </row>
    <row r="711">
      <c r="A711" s="26"/>
      <c r="B711" s="27"/>
      <c r="C711" s="26"/>
    </row>
    <row r="712">
      <c r="A712" s="26"/>
      <c r="B712" s="27"/>
      <c r="C712" s="26"/>
    </row>
    <row r="713">
      <c r="A713" s="26"/>
      <c r="B713" s="27"/>
      <c r="C713" s="26"/>
    </row>
    <row r="714">
      <c r="A714" s="26"/>
      <c r="B714" s="27"/>
      <c r="C714" s="26"/>
    </row>
    <row r="715">
      <c r="A715" s="26"/>
      <c r="B715" s="27"/>
      <c r="C715" s="26"/>
    </row>
    <row r="716">
      <c r="A716" s="26"/>
      <c r="B716" s="27"/>
      <c r="C716" s="26"/>
    </row>
    <row r="717">
      <c r="A717" s="26"/>
      <c r="B717" s="27"/>
      <c r="C717" s="26"/>
    </row>
    <row r="718">
      <c r="A718" s="26"/>
      <c r="B718" s="27"/>
      <c r="C718" s="26"/>
    </row>
    <row r="719">
      <c r="A719" s="26"/>
      <c r="B719" s="27"/>
      <c r="C719" s="26"/>
    </row>
    <row r="720">
      <c r="A720" s="26"/>
      <c r="B720" s="27"/>
      <c r="C720" s="26"/>
    </row>
    <row r="721">
      <c r="A721" s="26"/>
      <c r="B721" s="27"/>
      <c r="C721" s="26"/>
    </row>
    <row r="722">
      <c r="A722" s="26"/>
      <c r="B722" s="27"/>
      <c r="C722" s="26"/>
    </row>
    <row r="723">
      <c r="A723" s="26"/>
      <c r="B723" s="27"/>
      <c r="C723" s="26"/>
    </row>
    <row r="724">
      <c r="A724" s="26"/>
      <c r="B724" s="27"/>
      <c r="C724" s="26"/>
    </row>
    <row r="725">
      <c r="A725" s="26"/>
      <c r="B725" s="27"/>
      <c r="C725" s="26"/>
    </row>
    <row r="726">
      <c r="A726" s="26"/>
      <c r="B726" s="27"/>
      <c r="C726" s="26"/>
    </row>
    <row r="727">
      <c r="A727" s="26"/>
      <c r="B727" s="27"/>
      <c r="C727" s="26"/>
    </row>
    <row r="728">
      <c r="A728" s="26"/>
      <c r="B728" s="27"/>
      <c r="C728" s="26"/>
    </row>
    <row r="729">
      <c r="A729" s="26"/>
      <c r="B729" s="27"/>
      <c r="C729" s="26"/>
    </row>
    <row r="730">
      <c r="A730" s="26"/>
      <c r="B730" s="27"/>
      <c r="C730" s="26"/>
    </row>
    <row r="731">
      <c r="A731" s="26"/>
      <c r="B731" s="27"/>
      <c r="C731" s="26"/>
    </row>
    <row r="732">
      <c r="A732" s="26"/>
      <c r="B732" s="27"/>
      <c r="C732" s="26"/>
    </row>
    <row r="733">
      <c r="A733" s="26"/>
      <c r="B733" s="27"/>
      <c r="C733" s="26"/>
    </row>
    <row r="734">
      <c r="A734" s="26"/>
      <c r="B734" s="27"/>
      <c r="C734" s="26"/>
    </row>
    <row r="735">
      <c r="A735" s="26"/>
      <c r="B735" s="27"/>
      <c r="C735" s="26"/>
    </row>
    <row r="736">
      <c r="A736" s="26"/>
      <c r="B736" s="27"/>
      <c r="C736" s="26"/>
    </row>
    <row r="737">
      <c r="A737" s="26"/>
      <c r="B737" s="27"/>
      <c r="C737" s="26"/>
    </row>
    <row r="738">
      <c r="A738" s="26"/>
      <c r="B738" s="27"/>
      <c r="C738" s="26"/>
    </row>
    <row r="739">
      <c r="A739" s="26"/>
      <c r="B739" s="27"/>
      <c r="C739" s="26"/>
    </row>
    <row r="740">
      <c r="A740" s="26"/>
      <c r="B740" s="27"/>
      <c r="C740" s="26"/>
    </row>
    <row r="741">
      <c r="A741" s="26"/>
      <c r="B741" s="27"/>
      <c r="C741" s="26"/>
    </row>
    <row r="742">
      <c r="A742" s="26"/>
      <c r="B742" s="27"/>
      <c r="C742" s="26"/>
    </row>
    <row r="743">
      <c r="A743" s="26"/>
      <c r="B743" s="27"/>
      <c r="C743" s="26"/>
    </row>
    <row r="744">
      <c r="A744" s="26"/>
      <c r="B744" s="27"/>
      <c r="C744" s="26"/>
    </row>
    <row r="745">
      <c r="A745" s="26"/>
      <c r="B745" s="27"/>
      <c r="C745" s="26"/>
    </row>
    <row r="746">
      <c r="A746" s="26"/>
      <c r="B746" s="27"/>
      <c r="C746" s="26"/>
    </row>
    <row r="747">
      <c r="A747" s="26"/>
      <c r="B747" s="27"/>
      <c r="C747" s="26"/>
    </row>
    <row r="748">
      <c r="A748" s="26"/>
      <c r="B748" s="27"/>
      <c r="C748" s="26"/>
    </row>
    <row r="749">
      <c r="A749" s="26"/>
      <c r="B749" s="27"/>
      <c r="C749" s="26"/>
    </row>
    <row r="750">
      <c r="A750" s="26"/>
      <c r="B750" s="27"/>
      <c r="C750" s="26"/>
    </row>
    <row r="751">
      <c r="A751" s="26"/>
      <c r="B751" s="27"/>
      <c r="C751" s="26"/>
    </row>
    <row r="752">
      <c r="A752" s="26"/>
      <c r="B752" s="27"/>
      <c r="C752" s="26"/>
    </row>
    <row r="753">
      <c r="A753" s="26"/>
      <c r="B753" s="27"/>
      <c r="C753" s="26"/>
    </row>
    <row r="754">
      <c r="A754" s="26"/>
      <c r="B754" s="27"/>
      <c r="C754" s="26"/>
    </row>
    <row r="755">
      <c r="A755" s="26"/>
      <c r="B755" s="27"/>
      <c r="C755" s="26"/>
    </row>
    <row r="756">
      <c r="A756" s="26"/>
      <c r="B756" s="27"/>
      <c r="C756" s="26"/>
    </row>
    <row r="757">
      <c r="A757" s="26"/>
      <c r="B757" s="27"/>
      <c r="C757" s="26"/>
    </row>
    <row r="758">
      <c r="A758" s="26"/>
      <c r="B758" s="27"/>
      <c r="C758" s="26"/>
    </row>
    <row r="759">
      <c r="A759" s="26"/>
      <c r="B759" s="27"/>
      <c r="C759" s="26"/>
    </row>
    <row r="760">
      <c r="A760" s="26"/>
      <c r="B760" s="27"/>
      <c r="C760" s="26"/>
    </row>
    <row r="761">
      <c r="A761" s="26"/>
      <c r="B761" s="27"/>
      <c r="C761" s="26"/>
    </row>
    <row r="762">
      <c r="A762" s="26"/>
      <c r="B762" s="27"/>
      <c r="C762" s="26"/>
    </row>
    <row r="763">
      <c r="A763" s="26"/>
      <c r="B763" s="27"/>
      <c r="C763" s="26"/>
    </row>
    <row r="764">
      <c r="A764" s="26"/>
      <c r="B764" s="27"/>
      <c r="C764" s="26"/>
    </row>
    <row r="765">
      <c r="A765" s="26"/>
      <c r="B765" s="27"/>
      <c r="C765" s="26"/>
    </row>
    <row r="766">
      <c r="A766" s="26"/>
      <c r="B766" s="27"/>
      <c r="C766" s="26"/>
    </row>
    <row r="767">
      <c r="A767" s="26"/>
      <c r="B767" s="27"/>
      <c r="C767" s="26"/>
    </row>
    <row r="768">
      <c r="A768" s="26"/>
      <c r="B768" s="27"/>
      <c r="C768" s="26"/>
    </row>
    <row r="769">
      <c r="A769" s="26"/>
      <c r="B769" s="27"/>
      <c r="C769" s="26"/>
    </row>
    <row r="770">
      <c r="A770" s="26"/>
      <c r="B770" s="27"/>
      <c r="C770" s="26"/>
    </row>
    <row r="771">
      <c r="A771" s="26"/>
      <c r="B771" s="27"/>
      <c r="C771" s="26"/>
    </row>
    <row r="772">
      <c r="A772" s="26"/>
      <c r="B772" s="27"/>
      <c r="C772" s="26"/>
    </row>
    <row r="773">
      <c r="A773" s="26"/>
      <c r="B773" s="27"/>
      <c r="C773" s="26"/>
    </row>
    <row r="774">
      <c r="A774" s="26"/>
      <c r="B774" s="27"/>
      <c r="C774" s="26"/>
    </row>
    <row r="775">
      <c r="A775" s="26"/>
      <c r="B775" s="27"/>
      <c r="C775" s="26"/>
    </row>
    <row r="776">
      <c r="A776" s="26"/>
      <c r="B776" s="27"/>
      <c r="C776" s="26"/>
    </row>
    <row r="777">
      <c r="A777" s="26"/>
      <c r="B777" s="27"/>
      <c r="C777" s="26"/>
    </row>
    <row r="778">
      <c r="A778" s="26"/>
      <c r="B778" s="27"/>
      <c r="C778" s="26"/>
    </row>
    <row r="779">
      <c r="A779" s="26"/>
      <c r="B779" s="27"/>
      <c r="C779" s="26"/>
    </row>
    <row r="780">
      <c r="A780" s="26"/>
      <c r="B780" s="27"/>
      <c r="C780" s="26"/>
    </row>
    <row r="781">
      <c r="A781" s="26"/>
      <c r="B781" s="27"/>
      <c r="C781" s="26"/>
    </row>
    <row r="782">
      <c r="A782" s="26"/>
      <c r="B782" s="27"/>
      <c r="C782" s="26"/>
    </row>
    <row r="783">
      <c r="A783" s="26"/>
      <c r="B783" s="27"/>
      <c r="C783" s="26"/>
    </row>
    <row r="784">
      <c r="A784" s="26"/>
      <c r="B784" s="27"/>
      <c r="C784" s="26"/>
    </row>
    <row r="785">
      <c r="A785" s="26"/>
      <c r="B785" s="27"/>
      <c r="C785" s="26"/>
    </row>
    <row r="786">
      <c r="A786" s="26"/>
      <c r="B786" s="27"/>
      <c r="C786" s="26"/>
    </row>
    <row r="787">
      <c r="A787" s="26"/>
      <c r="B787" s="27"/>
      <c r="C787" s="26"/>
    </row>
    <row r="788">
      <c r="A788" s="26"/>
      <c r="B788" s="27"/>
      <c r="C788" s="26"/>
    </row>
    <row r="789">
      <c r="A789" s="26"/>
      <c r="B789" s="27"/>
      <c r="C789" s="26"/>
    </row>
    <row r="790">
      <c r="A790" s="26"/>
      <c r="B790" s="27"/>
      <c r="C790" s="26"/>
    </row>
    <row r="791">
      <c r="A791" s="26"/>
      <c r="B791" s="27"/>
      <c r="C791" s="26"/>
    </row>
    <row r="792">
      <c r="A792" s="26"/>
      <c r="B792" s="27"/>
      <c r="C792" s="26"/>
    </row>
    <row r="793">
      <c r="A793" s="26"/>
      <c r="B793" s="27"/>
      <c r="C793" s="26"/>
    </row>
    <row r="794">
      <c r="A794" s="26"/>
      <c r="B794" s="27"/>
      <c r="C794" s="26"/>
    </row>
    <row r="795">
      <c r="A795" s="26"/>
      <c r="B795" s="27"/>
      <c r="C795" s="26"/>
    </row>
    <row r="796">
      <c r="A796" s="26"/>
      <c r="B796" s="27"/>
      <c r="C796" s="26"/>
    </row>
    <row r="797">
      <c r="A797" s="26"/>
      <c r="B797" s="27"/>
      <c r="C797" s="26"/>
    </row>
    <row r="798">
      <c r="A798" s="26"/>
      <c r="B798" s="27"/>
      <c r="C798" s="26"/>
    </row>
    <row r="799">
      <c r="A799" s="26"/>
      <c r="B799" s="27"/>
      <c r="C799" s="26"/>
    </row>
    <row r="800">
      <c r="A800" s="26"/>
      <c r="B800" s="27"/>
      <c r="C800" s="26"/>
    </row>
    <row r="801">
      <c r="A801" s="26"/>
      <c r="B801" s="27"/>
      <c r="C801" s="26"/>
    </row>
    <row r="802">
      <c r="A802" s="26"/>
      <c r="B802" s="27"/>
      <c r="C802" s="26"/>
    </row>
    <row r="803">
      <c r="A803" s="26"/>
      <c r="B803" s="27"/>
      <c r="C803" s="26"/>
    </row>
    <row r="804">
      <c r="A804" s="26"/>
      <c r="B804" s="27"/>
      <c r="C804" s="26"/>
    </row>
    <row r="805">
      <c r="A805" s="26"/>
      <c r="B805" s="27"/>
      <c r="C805" s="26"/>
    </row>
    <row r="806">
      <c r="A806" s="26"/>
      <c r="B806" s="27"/>
      <c r="C806" s="26"/>
    </row>
    <row r="807">
      <c r="A807" s="26"/>
      <c r="B807" s="27"/>
      <c r="C807" s="26"/>
    </row>
    <row r="808">
      <c r="A808" s="26"/>
      <c r="B808" s="27"/>
      <c r="C808" s="26"/>
    </row>
    <row r="809">
      <c r="A809" s="26"/>
      <c r="B809" s="27"/>
      <c r="C809" s="26"/>
    </row>
    <row r="810">
      <c r="A810" s="26"/>
      <c r="B810" s="27"/>
      <c r="C810" s="26"/>
    </row>
    <row r="811">
      <c r="A811" s="26"/>
      <c r="B811" s="27"/>
      <c r="C811" s="26"/>
    </row>
    <row r="812">
      <c r="A812" s="26"/>
      <c r="B812" s="27"/>
      <c r="C812" s="26"/>
    </row>
    <row r="813">
      <c r="A813" s="26"/>
      <c r="B813" s="27"/>
      <c r="C813" s="26"/>
    </row>
    <row r="814">
      <c r="A814" s="26"/>
      <c r="B814" s="27"/>
      <c r="C814" s="26"/>
    </row>
    <row r="815">
      <c r="A815" s="26"/>
      <c r="B815" s="27"/>
      <c r="C815" s="26"/>
    </row>
    <row r="816">
      <c r="A816" s="26"/>
      <c r="B816" s="27"/>
      <c r="C816" s="26"/>
    </row>
    <row r="817">
      <c r="A817" s="26"/>
      <c r="B817" s="27"/>
      <c r="C817" s="26"/>
    </row>
    <row r="818">
      <c r="A818" s="26"/>
      <c r="B818" s="27"/>
      <c r="C818" s="26"/>
    </row>
    <row r="819">
      <c r="A819" s="26"/>
      <c r="B819" s="27"/>
      <c r="C819" s="26"/>
    </row>
    <row r="820">
      <c r="A820" s="26"/>
      <c r="B820" s="27"/>
      <c r="C820" s="26"/>
    </row>
    <row r="821">
      <c r="A821" s="26"/>
      <c r="B821" s="27"/>
      <c r="C821" s="26"/>
    </row>
    <row r="822">
      <c r="A822" s="26"/>
      <c r="B822" s="27"/>
      <c r="C822" s="26"/>
    </row>
    <row r="823">
      <c r="A823" s="26"/>
      <c r="B823" s="27"/>
      <c r="C823" s="26"/>
    </row>
    <row r="824">
      <c r="A824" s="26"/>
      <c r="B824" s="27"/>
      <c r="C824" s="26"/>
    </row>
    <row r="825">
      <c r="A825" s="26"/>
      <c r="B825" s="27"/>
      <c r="C825" s="26"/>
    </row>
    <row r="826">
      <c r="A826" s="26"/>
      <c r="B826" s="27"/>
      <c r="C826" s="26"/>
    </row>
    <row r="827">
      <c r="A827" s="26"/>
      <c r="B827" s="27"/>
      <c r="C827" s="26"/>
    </row>
    <row r="828">
      <c r="A828" s="26"/>
      <c r="B828" s="27"/>
      <c r="C828" s="26"/>
    </row>
    <row r="829">
      <c r="A829" s="26"/>
      <c r="B829" s="27"/>
      <c r="C829" s="26"/>
    </row>
    <row r="830">
      <c r="A830" s="26"/>
      <c r="B830" s="27"/>
      <c r="C830" s="26"/>
    </row>
    <row r="831">
      <c r="A831" s="26"/>
      <c r="B831" s="27"/>
      <c r="C831" s="26"/>
    </row>
    <row r="832">
      <c r="A832" s="26"/>
      <c r="B832" s="27"/>
      <c r="C832" s="26"/>
    </row>
    <row r="833">
      <c r="A833" s="26"/>
      <c r="B833" s="27"/>
      <c r="C833" s="26"/>
    </row>
    <row r="834">
      <c r="A834" s="26"/>
      <c r="B834" s="27"/>
      <c r="C834" s="26"/>
    </row>
    <row r="835">
      <c r="A835" s="26"/>
      <c r="B835" s="27"/>
      <c r="C835" s="26"/>
    </row>
    <row r="836">
      <c r="A836" s="26"/>
      <c r="B836" s="27"/>
      <c r="C836" s="26"/>
    </row>
    <row r="837">
      <c r="A837" s="26"/>
      <c r="B837" s="27"/>
      <c r="C837" s="26"/>
    </row>
    <row r="838">
      <c r="A838" s="26"/>
      <c r="B838" s="27"/>
      <c r="C838" s="26"/>
    </row>
    <row r="839">
      <c r="A839" s="26"/>
      <c r="B839" s="27"/>
      <c r="C839" s="26"/>
    </row>
    <row r="840">
      <c r="A840" s="26"/>
      <c r="B840" s="27"/>
      <c r="C840" s="26"/>
    </row>
    <row r="841">
      <c r="A841" s="26"/>
      <c r="B841" s="27"/>
      <c r="C841" s="26"/>
    </row>
    <row r="842">
      <c r="A842" s="26"/>
      <c r="B842" s="27"/>
      <c r="C842" s="26"/>
    </row>
    <row r="843">
      <c r="A843" s="26"/>
      <c r="B843" s="27"/>
      <c r="C843" s="26"/>
    </row>
    <row r="844">
      <c r="A844" s="26"/>
      <c r="B844" s="27"/>
      <c r="C844" s="26"/>
    </row>
    <row r="845">
      <c r="A845" s="26"/>
      <c r="B845" s="27"/>
      <c r="C845" s="26"/>
    </row>
    <row r="846">
      <c r="A846" s="26"/>
      <c r="B846" s="27"/>
      <c r="C846" s="26"/>
    </row>
    <row r="847">
      <c r="A847" s="26"/>
      <c r="B847" s="27"/>
      <c r="C847" s="26"/>
    </row>
    <row r="848">
      <c r="A848" s="26"/>
      <c r="B848" s="27"/>
      <c r="C848" s="26"/>
    </row>
    <row r="849">
      <c r="A849" s="26"/>
      <c r="B849" s="27"/>
      <c r="C849" s="26"/>
    </row>
    <row r="850">
      <c r="A850" s="26"/>
      <c r="B850" s="27"/>
      <c r="C850" s="26"/>
    </row>
    <row r="851">
      <c r="A851" s="26"/>
      <c r="B851" s="27"/>
      <c r="C851" s="26"/>
    </row>
    <row r="852">
      <c r="A852" s="26"/>
      <c r="B852" s="27"/>
      <c r="C852" s="26"/>
    </row>
    <row r="853">
      <c r="A853" s="26"/>
      <c r="B853" s="27"/>
      <c r="C853" s="26"/>
    </row>
    <row r="854">
      <c r="A854" s="26"/>
      <c r="B854" s="27"/>
      <c r="C854" s="26"/>
    </row>
    <row r="855">
      <c r="A855" s="26"/>
      <c r="B855" s="27"/>
      <c r="C855" s="26"/>
    </row>
    <row r="856">
      <c r="A856" s="26"/>
      <c r="B856" s="27"/>
      <c r="C856" s="26"/>
    </row>
    <row r="857">
      <c r="A857" s="26"/>
      <c r="B857" s="27"/>
      <c r="C857" s="26"/>
    </row>
    <row r="858">
      <c r="A858" s="26"/>
      <c r="B858" s="27"/>
      <c r="C858" s="26"/>
    </row>
    <row r="859">
      <c r="A859" s="26"/>
      <c r="B859" s="27"/>
      <c r="C859" s="26"/>
    </row>
    <row r="860">
      <c r="A860" s="26"/>
      <c r="B860" s="27"/>
      <c r="C860" s="26"/>
    </row>
    <row r="861">
      <c r="A861" s="26"/>
      <c r="B861" s="27"/>
      <c r="C861" s="26"/>
    </row>
    <row r="862">
      <c r="A862" s="26"/>
      <c r="B862" s="27"/>
      <c r="C862" s="26"/>
    </row>
    <row r="863">
      <c r="A863" s="26"/>
      <c r="B863" s="27"/>
      <c r="C863" s="26"/>
    </row>
    <row r="864">
      <c r="A864" s="26"/>
      <c r="B864" s="27"/>
      <c r="C864" s="26"/>
    </row>
    <row r="865">
      <c r="A865" s="26"/>
      <c r="B865" s="27"/>
      <c r="C865" s="26"/>
    </row>
    <row r="866">
      <c r="A866" s="26"/>
      <c r="B866" s="27"/>
      <c r="C866" s="26"/>
    </row>
    <row r="867">
      <c r="A867" s="26"/>
      <c r="B867" s="27"/>
      <c r="C867" s="26"/>
    </row>
    <row r="868">
      <c r="A868" s="26"/>
      <c r="B868" s="27"/>
      <c r="C868" s="26"/>
    </row>
    <row r="869">
      <c r="A869" s="26"/>
      <c r="B869" s="27"/>
      <c r="C869" s="26"/>
    </row>
    <row r="870">
      <c r="A870" s="26"/>
      <c r="B870" s="27"/>
      <c r="C870" s="26"/>
    </row>
    <row r="871">
      <c r="A871" s="26"/>
      <c r="B871" s="27"/>
      <c r="C871" s="26"/>
    </row>
    <row r="872">
      <c r="A872" s="26"/>
      <c r="B872" s="27"/>
      <c r="C872" s="26"/>
    </row>
    <row r="873">
      <c r="A873" s="26"/>
      <c r="B873" s="27"/>
      <c r="C873" s="26"/>
    </row>
    <row r="874">
      <c r="A874" s="26"/>
      <c r="B874" s="27"/>
      <c r="C874" s="26"/>
    </row>
    <row r="875">
      <c r="A875" s="26"/>
      <c r="B875" s="27"/>
      <c r="C875" s="26"/>
    </row>
    <row r="876">
      <c r="A876" s="26"/>
      <c r="B876" s="27"/>
      <c r="C876" s="26"/>
    </row>
    <row r="877">
      <c r="A877" s="26"/>
      <c r="B877" s="27"/>
      <c r="C877" s="26"/>
    </row>
    <row r="878">
      <c r="A878" s="26"/>
      <c r="B878" s="27"/>
      <c r="C878" s="26"/>
    </row>
    <row r="879">
      <c r="A879" s="26"/>
      <c r="B879" s="27"/>
      <c r="C879" s="26"/>
    </row>
    <row r="880">
      <c r="A880" s="26"/>
      <c r="B880" s="27"/>
      <c r="C880" s="26"/>
    </row>
    <row r="881">
      <c r="A881" s="26"/>
      <c r="B881" s="27"/>
      <c r="C881" s="26"/>
    </row>
    <row r="882">
      <c r="A882" s="26"/>
      <c r="B882" s="27"/>
      <c r="C882" s="26"/>
    </row>
    <row r="883">
      <c r="A883" s="26"/>
      <c r="B883" s="27"/>
      <c r="C883" s="26"/>
    </row>
    <row r="884">
      <c r="A884" s="26"/>
      <c r="B884" s="27"/>
      <c r="C884" s="26"/>
    </row>
    <row r="885">
      <c r="A885" s="26"/>
      <c r="B885" s="27"/>
      <c r="C885" s="26"/>
    </row>
    <row r="886">
      <c r="A886" s="26"/>
      <c r="B886" s="27"/>
      <c r="C886" s="26"/>
    </row>
    <row r="887">
      <c r="A887" s="26"/>
      <c r="B887" s="27"/>
      <c r="C887" s="26"/>
    </row>
    <row r="888">
      <c r="A888" s="26"/>
      <c r="B888" s="27"/>
      <c r="C888" s="26"/>
    </row>
    <row r="889">
      <c r="A889" s="26"/>
      <c r="B889" s="27"/>
      <c r="C889" s="26"/>
    </row>
    <row r="890">
      <c r="A890" s="26"/>
      <c r="B890" s="27"/>
      <c r="C890" s="26"/>
    </row>
    <row r="891">
      <c r="A891" s="26"/>
      <c r="B891" s="27"/>
      <c r="C891" s="26"/>
    </row>
    <row r="892">
      <c r="A892" s="26"/>
      <c r="B892" s="27"/>
      <c r="C892" s="26"/>
    </row>
    <row r="893">
      <c r="A893" s="26"/>
      <c r="B893" s="27"/>
      <c r="C893" s="26"/>
    </row>
    <row r="894">
      <c r="A894" s="26"/>
      <c r="B894" s="27"/>
      <c r="C894" s="26"/>
    </row>
    <row r="895">
      <c r="A895" s="26"/>
      <c r="B895" s="27"/>
      <c r="C895" s="26"/>
    </row>
    <row r="896">
      <c r="A896" s="26"/>
      <c r="B896" s="27"/>
      <c r="C896" s="26"/>
    </row>
    <row r="897">
      <c r="A897" s="26"/>
      <c r="B897" s="27"/>
      <c r="C897" s="26"/>
    </row>
    <row r="898">
      <c r="A898" s="26"/>
      <c r="B898" s="27"/>
      <c r="C898" s="26"/>
    </row>
    <row r="899">
      <c r="A899" s="26"/>
      <c r="B899" s="27"/>
      <c r="C899" s="26"/>
    </row>
    <row r="900">
      <c r="A900" s="26"/>
      <c r="B900" s="27"/>
      <c r="C900" s="26"/>
    </row>
    <row r="901">
      <c r="A901" s="26"/>
      <c r="B901" s="27"/>
      <c r="C901" s="26"/>
    </row>
    <row r="902">
      <c r="A902" s="26"/>
      <c r="B902" s="27"/>
      <c r="C902" s="26"/>
    </row>
    <row r="903">
      <c r="A903" s="26"/>
      <c r="B903" s="27"/>
      <c r="C903" s="26"/>
    </row>
    <row r="904">
      <c r="A904" s="26"/>
      <c r="B904" s="27"/>
      <c r="C904" s="26"/>
    </row>
    <row r="905">
      <c r="A905" s="26"/>
      <c r="B905" s="27"/>
      <c r="C905" s="26"/>
    </row>
    <row r="906">
      <c r="A906" s="26"/>
      <c r="B906" s="27"/>
      <c r="C906" s="26"/>
    </row>
    <row r="907">
      <c r="A907" s="26"/>
      <c r="B907" s="27"/>
      <c r="C907" s="26"/>
    </row>
    <row r="908">
      <c r="A908" s="26"/>
      <c r="B908" s="27"/>
      <c r="C908" s="26"/>
    </row>
    <row r="909">
      <c r="A909" s="26"/>
      <c r="B909" s="27"/>
      <c r="C909" s="26"/>
    </row>
    <row r="910">
      <c r="A910" s="26"/>
      <c r="B910" s="27"/>
      <c r="C910" s="26"/>
    </row>
    <row r="911">
      <c r="A911" s="26"/>
      <c r="B911" s="27"/>
      <c r="C911" s="26"/>
    </row>
    <row r="912">
      <c r="A912" s="26"/>
      <c r="B912" s="27"/>
      <c r="C912" s="26"/>
    </row>
    <row r="913">
      <c r="A913" s="26"/>
      <c r="B913" s="27"/>
      <c r="C913" s="26"/>
    </row>
    <row r="914">
      <c r="A914" s="26"/>
      <c r="B914" s="27"/>
      <c r="C914" s="26"/>
    </row>
    <row r="915">
      <c r="A915" s="26"/>
      <c r="B915" s="27"/>
      <c r="C915" s="26"/>
    </row>
    <row r="916">
      <c r="A916" s="26"/>
      <c r="B916" s="27"/>
      <c r="C916" s="26"/>
    </row>
    <row r="917">
      <c r="A917" s="26"/>
      <c r="B917" s="27"/>
      <c r="C917" s="26"/>
    </row>
    <row r="918">
      <c r="A918" s="26"/>
      <c r="B918" s="27"/>
      <c r="C918" s="26"/>
    </row>
    <row r="919">
      <c r="A919" s="26"/>
      <c r="B919" s="27"/>
      <c r="C919" s="26"/>
    </row>
    <row r="920">
      <c r="A920" s="26"/>
      <c r="B920" s="27"/>
      <c r="C920" s="26"/>
    </row>
    <row r="921">
      <c r="A921" s="26"/>
      <c r="B921" s="27"/>
      <c r="C921" s="26"/>
    </row>
    <row r="922">
      <c r="A922" s="26"/>
      <c r="B922" s="27"/>
      <c r="C922" s="26"/>
    </row>
    <row r="923">
      <c r="A923" s="26"/>
      <c r="B923" s="27"/>
      <c r="C923" s="26"/>
    </row>
    <row r="924">
      <c r="A924" s="26"/>
      <c r="B924" s="27"/>
      <c r="C924" s="26"/>
    </row>
    <row r="925">
      <c r="A925" s="26"/>
      <c r="B925" s="27"/>
      <c r="C925" s="26"/>
    </row>
    <row r="926">
      <c r="A926" s="26"/>
      <c r="B926" s="27"/>
      <c r="C926" s="26"/>
    </row>
    <row r="927">
      <c r="A927" s="26"/>
      <c r="B927" s="27"/>
      <c r="C927" s="26"/>
    </row>
    <row r="928">
      <c r="A928" s="26"/>
      <c r="B928" s="27"/>
      <c r="C928" s="26"/>
    </row>
    <row r="929">
      <c r="A929" s="26"/>
      <c r="B929" s="27"/>
      <c r="C929" s="26"/>
    </row>
    <row r="930">
      <c r="A930" s="26"/>
      <c r="B930" s="27"/>
      <c r="C930" s="26"/>
    </row>
    <row r="931">
      <c r="A931" s="26"/>
      <c r="B931" s="27"/>
      <c r="C931" s="26"/>
    </row>
    <row r="932">
      <c r="A932" s="26"/>
      <c r="B932" s="27"/>
      <c r="C932" s="26"/>
    </row>
    <row r="933">
      <c r="A933" s="26"/>
      <c r="B933" s="27"/>
      <c r="C933" s="26"/>
    </row>
    <row r="934">
      <c r="A934" s="26"/>
      <c r="B934" s="27"/>
      <c r="C934" s="26"/>
    </row>
    <row r="935">
      <c r="A935" s="26"/>
      <c r="B935" s="27"/>
      <c r="C935" s="26"/>
    </row>
    <row r="936">
      <c r="A936" s="26"/>
      <c r="B936" s="27"/>
      <c r="C936" s="26"/>
    </row>
    <row r="937">
      <c r="A937" s="26"/>
      <c r="B937" s="27"/>
      <c r="C937" s="26"/>
    </row>
    <row r="938">
      <c r="A938" s="26"/>
      <c r="B938" s="27"/>
      <c r="C938" s="26"/>
    </row>
    <row r="939">
      <c r="A939" s="26"/>
      <c r="B939" s="27"/>
      <c r="C939" s="26"/>
    </row>
    <row r="940">
      <c r="A940" s="26"/>
      <c r="B940" s="27"/>
      <c r="C940" s="26"/>
    </row>
    <row r="941">
      <c r="A941" s="26"/>
      <c r="B941" s="27"/>
      <c r="C941" s="26"/>
    </row>
    <row r="942">
      <c r="A942" s="26"/>
      <c r="B942" s="27"/>
      <c r="C942" s="26"/>
    </row>
    <row r="943">
      <c r="A943" s="26"/>
      <c r="B943" s="27"/>
      <c r="C943" s="26"/>
    </row>
    <row r="944">
      <c r="A944" s="26"/>
      <c r="B944" s="27"/>
      <c r="C944" s="26"/>
    </row>
    <row r="945">
      <c r="A945" s="26"/>
      <c r="B945" s="27"/>
      <c r="C945" s="26"/>
    </row>
    <row r="946">
      <c r="A946" s="26"/>
      <c r="B946" s="27"/>
      <c r="C946" s="26"/>
    </row>
    <row r="947">
      <c r="A947" s="26"/>
      <c r="B947" s="27"/>
      <c r="C947" s="26"/>
    </row>
    <row r="948">
      <c r="A948" s="26"/>
      <c r="B948" s="27"/>
      <c r="C948" s="26"/>
    </row>
    <row r="949">
      <c r="A949" s="26"/>
      <c r="B949" s="27"/>
      <c r="C949" s="26"/>
    </row>
    <row r="950">
      <c r="A950" s="26"/>
      <c r="B950" s="27"/>
      <c r="C950" s="26"/>
    </row>
    <row r="951">
      <c r="A951" s="26"/>
      <c r="B951" s="27"/>
      <c r="C951" s="26"/>
    </row>
    <row r="952">
      <c r="A952" s="26"/>
      <c r="B952" s="27"/>
      <c r="C952" s="26"/>
    </row>
    <row r="953">
      <c r="A953" s="26"/>
      <c r="B953" s="27"/>
      <c r="C953" s="26"/>
    </row>
    <row r="954">
      <c r="A954" s="26"/>
      <c r="B954" s="27"/>
      <c r="C954" s="26"/>
    </row>
    <row r="955">
      <c r="A955" s="26"/>
      <c r="B955" s="27"/>
      <c r="C955" s="26"/>
    </row>
    <row r="956">
      <c r="A956" s="26"/>
      <c r="B956" s="27"/>
      <c r="C956" s="26"/>
    </row>
    <row r="957">
      <c r="A957" s="26"/>
      <c r="B957" s="27"/>
      <c r="C957" s="26"/>
    </row>
    <row r="958">
      <c r="A958" s="26"/>
      <c r="B958" s="27"/>
      <c r="C958" s="26"/>
    </row>
    <row r="959">
      <c r="A959" s="26"/>
      <c r="B959" s="27"/>
      <c r="C959" s="26"/>
    </row>
    <row r="960">
      <c r="A960" s="26"/>
      <c r="B960" s="27"/>
      <c r="C960" s="26"/>
    </row>
    <row r="961">
      <c r="A961" s="26"/>
      <c r="B961" s="27"/>
      <c r="C961" s="26"/>
    </row>
    <row r="962">
      <c r="A962" s="26"/>
      <c r="B962" s="27"/>
      <c r="C962" s="26"/>
    </row>
    <row r="963">
      <c r="A963" s="26"/>
      <c r="B963" s="27"/>
      <c r="C963" s="26"/>
    </row>
    <row r="964">
      <c r="A964" s="26"/>
      <c r="B964" s="27"/>
      <c r="C964" s="26"/>
    </row>
    <row r="965">
      <c r="A965" s="26"/>
      <c r="B965" s="27"/>
      <c r="C965" s="26"/>
    </row>
    <row r="966">
      <c r="A966" s="26"/>
      <c r="B966" s="27"/>
      <c r="C966" s="26"/>
    </row>
    <row r="967">
      <c r="A967" s="26"/>
      <c r="B967" s="27"/>
      <c r="C967" s="26"/>
    </row>
    <row r="968">
      <c r="A968" s="26"/>
      <c r="B968" s="27"/>
      <c r="C968" s="26"/>
    </row>
    <row r="969">
      <c r="A969" s="26"/>
      <c r="B969" s="27"/>
      <c r="C969" s="26"/>
    </row>
    <row r="970">
      <c r="A970" s="26"/>
      <c r="B970" s="27"/>
      <c r="C970" s="26"/>
    </row>
    <row r="971">
      <c r="A971" s="26"/>
      <c r="B971" s="27"/>
      <c r="C971" s="26"/>
    </row>
    <row r="972">
      <c r="A972" s="26"/>
      <c r="B972" s="27"/>
      <c r="C972" s="26"/>
    </row>
    <row r="973">
      <c r="A973" s="26"/>
      <c r="B973" s="27"/>
      <c r="C973" s="26"/>
    </row>
    <row r="974">
      <c r="A974" s="26"/>
      <c r="B974" s="27"/>
      <c r="C974" s="26"/>
    </row>
    <row r="975">
      <c r="A975" s="26"/>
      <c r="B975" s="27"/>
      <c r="C975" s="26"/>
    </row>
    <row r="976">
      <c r="A976" s="26"/>
      <c r="B976" s="27"/>
      <c r="C976" s="26"/>
    </row>
    <row r="977">
      <c r="A977" s="26"/>
      <c r="B977" s="27"/>
      <c r="C977" s="26"/>
    </row>
    <row r="978">
      <c r="A978" s="26"/>
      <c r="B978" s="27"/>
      <c r="C978" s="26"/>
    </row>
    <row r="979">
      <c r="A979" s="26"/>
      <c r="B979" s="27"/>
      <c r="C979" s="26"/>
    </row>
    <row r="980">
      <c r="A980" s="26"/>
      <c r="B980" s="27"/>
      <c r="C980" s="26"/>
    </row>
  </sheetData>
  <dataValidations>
    <dataValidation type="list" allowBlank="1" showInputMessage="1" showErrorMessage="1" prompt="Integer value 0 - 4" sqref="B3">
      <formula1>"0,1,2,3,4"</formula1>
    </dataValidation>
    <dataValidation type="custom" allowBlank="1" showDropDown="1" showInputMessage="1" showErrorMessage="1" prompt="Maximum of 8 characters" sqref="B4">
      <formula1>LEN(B4)&lt;9</formula1>
    </dataValidation>
  </dataValidation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9.5"/>
  </cols>
  <sheetData>
    <row r="1">
      <c r="A1" s="31" t="str">
        <f>IFERROR(__xludf.DUMMYFUNCTION("Profile1!A2 &amp; UPPER(SUBSTITUTE(TO_TEXT(Profile1!B2),"","","".""))"),"TYPE:P")</f>
        <v>TYPE:P</v>
      </c>
    </row>
    <row r="2">
      <c r="A2" s="31" t="str">
        <f>IFERROR(__xludf.DUMMYFUNCTION("Profile1!A3 &amp; UPPER(SUBSTITUTE(TO_TEXT(Profile1!B3),"","","".""))"),"INDEX:0")</f>
        <v>INDEX:0</v>
      </c>
    </row>
    <row r="3">
      <c r="A3" s="31" t="str">
        <f>IFERROR(__xludf.DUMMYFUNCTION("Profile1!A4 &amp; UPPER(SUBSTITUTE(TO_TEXT(Profile1!B4),"","","".""))"),"NAME:GRADUAL")</f>
        <v>NAME:GRADUAL</v>
      </c>
    </row>
    <row r="4">
      <c r="A4" s="31" t="str">
        <f>IFERROR(__xludf.DUMMYFUNCTION("Profile1!A5 &amp; UPPER(SUBSTITUTE(TO_TEXT(Profile1!B5),"","","".""))"),"ML:150")</f>
        <v>ML:150</v>
      </c>
    </row>
    <row r="5">
      <c r="A5" s="31" t="str">
        <f>IFERROR(__xludf.DUMMYFUNCTION("Profile1!A6 &amp; UPPER(SUBSTITUTE(TO_TEXT(Profile1!B6),"","","".""))"),"TIME:50")</f>
        <v>TIME:50</v>
      </c>
    </row>
    <row r="6">
      <c r="A6" s="31" t="str">
        <f>IFERROR(__xludf.DUMMYFUNCTION("Profile1!A8 &amp; UPPER(SUBSTITUTE(TO_TEXT(Profile1!B8),"","","".""))"),"0:1.5")</f>
        <v>0:1.5</v>
      </c>
    </row>
    <row r="7">
      <c r="A7" s="31" t="str">
        <f>IFERROR(__xludf.DUMMYFUNCTION("Profile1!A9 &amp; UPPER(SUBSTITUTE(TO_TEXT(Profile1!B9),"","","".""))"),"1:1.5")</f>
        <v>1:1.5</v>
      </c>
    </row>
    <row r="8">
      <c r="A8" s="31" t="str">
        <f>IFERROR(__xludf.DUMMYFUNCTION("Profile1!A10 &amp; UPPER(SUBSTITUTE(TO_TEXT(Profile1!B10),"","","".""))"),"2:1.5")</f>
        <v>2:1.5</v>
      </c>
    </row>
    <row r="9">
      <c r="A9" s="31" t="str">
        <f>IFERROR(__xludf.DUMMYFUNCTION("Profile1!A11 &amp; UPPER(SUBSTITUTE(TO_TEXT(Profile1!B11),"","","".""))"),"3:1.5")</f>
        <v>3:1.5</v>
      </c>
    </row>
    <row r="10">
      <c r="A10" s="31" t="str">
        <f>IFERROR(__xludf.DUMMYFUNCTION("Profile1!A12 &amp; UPPER(SUBSTITUTE(TO_TEXT(Profile1!B12),"","","".""))"),"4:1.5")</f>
        <v>4:1.5</v>
      </c>
    </row>
    <row r="11">
      <c r="A11" s="31" t="str">
        <f>IFERROR(__xludf.DUMMYFUNCTION("Profile1!A13 &amp; UPPER(SUBSTITUTE(TO_TEXT(Profile1!B13),"","","".""))"),"5:1.5")</f>
        <v>5:1.5</v>
      </c>
    </row>
    <row r="12">
      <c r="A12" s="31" t="str">
        <f>IFERROR(__xludf.DUMMYFUNCTION("Profile1!A14 &amp; UPPER(SUBSTITUTE(TO_TEXT(Profile1!B14),"","","".""))"),"6:1.5")</f>
        <v>6:1.5</v>
      </c>
    </row>
    <row r="13">
      <c r="A13" s="31" t="str">
        <f>IFERROR(__xludf.DUMMYFUNCTION("Profile1!A15 &amp; UPPER(SUBSTITUTE(TO_TEXT(Profile1!B15),"","","".""))"),"7:1.5")</f>
        <v>7:1.5</v>
      </c>
    </row>
    <row r="14">
      <c r="A14" s="31" t="str">
        <f>IFERROR(__xludf.DUMMYFUNCTION("Profile1!A16 &amp; UPPER(SUBSTITUTE(TO_TEXT(Profile1!B16),"","","".""))"),"8:1.5")</f>
        <v>8:1.5</v>
      </c>
    </row>
    <row r="15">
      <c r="A15" s="31" t="str">
        <f>IFERROR(__xludf.DUMMYFUNCTION("Profile1!A17 &amp; UPPER(SUBSTITUTE(TO_TEXT(Profile1!B17),"","","".""))"),"9:1.5")</f>
        <v>9:1.5</v>
      </c>
    </row>
    <row r="16">
      <c r="A16" s="31" t="str">
        <f>IFERROR(__xludf.DUMMYFUNCTION("Profile1!A18 &amp; UPPER(SUBSTITUTE(TO_TEXT(Profile1!B18),"","","".""))"),"10:1.5")</f>
        <v>10:1.5</v>
      </c>
    </row>
    <row r="17">
      <c r="A17" s="31" t="str">
        <f>IFERROR(__xludf.DUMMYFUNCTION("Profile1!A19 &amp; UPPER(SUBSTITUTE(TO_TEXT(Profile1!B19),"","","".""))"),"11:1.5")</f>
        <v>11:1.5</v>
      </c>
    </row>
    <row r="18">
      <c r="A18" s="31" t="str">
        <f>IFERROR(__xludf.DUMMYFUNCTION("Profile1!A20 &amp; UPPER(SUBSTITUTE(TO_TEXT(Profile1!B20),"","","".""))"),"12:1.5")</f>
        <v>12:1.5</v>
      </c>
    </row>
    <row r="19">
      <c r="A19" s="31" t="str">
        <f>IFERROR(__xludf.DUMMYFUNCTION("Profile1!A21 &amp; UPPER(SUBSTITUTE(TO_TEXT(Profile1!B21),"","","".""))"),"13:1.5")</f>
        <v>13:1.5</v>
      </c>
    </row>
    <row r="20">
      <c r="A20" s="31" t="str">
        <f>IFERROR(__xludf.DUMMYFUNCTION("Profile1!A22 &amp; UPPER(SUBSTITUTE(TO_TEXT(Profile1!B22),"","","".""))"),"14:1.5")</f>
        <v>14:1.5</v>
      </c>
    </row>
    <row r="21">
      <c r="A21" s="31" t="str">
        <f>IFERROR(__xludf.DUMMYFUNCTION("Profile1!A23 &amp; UPPER(SUBSTITUTE(TO_TEXT(Profile1!B23),"","","".""))"),"15:1.5")</f>
        <v>15:1.5</v>
      </c>
    </row>
    <row r="22">
      <c r="A22" s="31" t="str">
        <f>IFERROR(__xludf.DUMMYFUNCTION("Profile1!A24 &amp; UPPER(SUBSTITUTE(TO_TEXT(Profile1!B24),"","","".""))"),"16:1.5")</f>
        <v>16:1.5</v>
      </c>
    </row>
    <row r="23">
      <c r="A23" s="31" t="str">
        <f>IFERROR(__xludf.DUMMYFUNCTION("Profile1!A25 &amp; UPPER(SUBSTITUTE(TO_TEXT(Profile1!B25),"","","".""))"),"17:1.5")</f>
        <v>17:1.5</v>
      </c>
    </row>
    <row r="24">
      <c r="A24" s="31" t="str">
        <f>IFERROR(__xludf.DUMMYFUNCTION("Profile1!A26 &amp; UPPER(SUBSTITUTE(TO_TEXT(Profile1!B26),"","","".""))"),"18:1.5")</f>
        <v>18:1.5</v>
      </c>
    </row>
    <row r="25">
      <c r="A25" s="31" t="str">
        <f>IFERROR(__xludf.DUMMYFUNCTION("Profile1!A27 &amp; UPPER(SUBSTITUTE(TO_TEXT(Profile1!B27),"","","".""))"),"19:1.5")</f>
        <v>19:1.5</v>
      </c>
    </row>
    <row r="26">
      <c r="A26" s="31" t="str">
        <f>IFERROR(__xludf.DUMMYFUNCTION("Profile1!A28 &amp; UPPER(SUBSTITUTE(TO_TEXT(Profile1!B28),"","","".""))"),"20:1.5")</f>
        <v>20:1.5</v>
      </c>
    </row>
    <row r="27">
      <c r="A27" s="31" t="str">
        <f>IFERROR(__xludf.DUMMYFUNCTION("Profile1!A29 &amp; UPPER(SUBSTITUTE(TO_TEXT(Profile1!B29),"","","".""))"),"21:1.5")</f>
        <v>21:1.5</v>
      </c>
    </row>
    <row r="28">
      <c r="A28" s="31" t="str">
        <f>IFERROR(__xludf.DUMMYFUNCTION("Profile1!A30 &amp; UPPER(SUBSTITUTE(TO_TEXT(Profile1!B30),"","","".""))"),"22:1.5")</f>
        <v>22:1.5</v>
      </c>
    </row>
    <row r="29">
      <c r="A29" s="31" t="str">
        <f>IFERROR(__xludf.DUMMYFUNCTION("Profile1!A31 &amp; UPPER(SUBSTITUTE(TO_TEXT(Profile1!B31),"","","".""))"),"23:1.5")</f>
        <v>23:1.5</v>
      </c>
    </row>
    <row r="30">
      <c r="A30" s="31" t="str">
        <f>IFERROR(__xludf.DUMMYFUNCTION("Profile1!A32 &amp; UPPER(SUBSTITUTE(TO_TEXT(Profile1!B32),"","","".""))"),"24:1.5")</f>
        <v>24:1.5</v>
      </c>
    </row>
    <row r="31">
      <c r="A31" s="31" t="str">
        <f>IFERROR(__xludf.DUMMYFUNCTION("Profile1!A33 &amp; UPPER(SUBSTITUTE(TO_TEXT(Profile1!B33),"","","".""))"),"25:1.5")</f>
        <v>25:1.5</v>
      </c>
    </row>
    <row r="32">
      <c r="A32" s="31" t="str">
        <f>IFERROR(__xludf.DUMMYFUNCTION("Profile1!A34 &amp; UPPER(SUBSTITUTE(TO_TEXT(Profile1!B34),"","","".""))"),"26:1.5")</f>
        <v>26:1.5</v>
      </c>
    </row>
    <row r="33">
      <c r="A33" s="31" t="str">
        <f>IFERROR(__xludf.DUMMYFUNCTION("Profile1!A35 &amp; UPPER(SUBSTITUTE(TO_TEXT(Profile1!B35),"","","".""))"),"27:1.6")</f>
        <v>27:1.6</v>
      </c>
    </row>
    <row r="34">
      <c r="A34" s="31" t="str">
        <f>IFERROR(__xludf.DUMMYFUNCTION("Profile1!A36 &amp; UPPER(SUBSTITUTE(TO_TEXT(Profile1!B36),"","","".""))"),"28:1.6")</f>
        <v>28:1.6</v>
      </c>
    </row>
    <row r="35">
      <c r="A35" s="31" t="str">
        <f>IFERROR(__xludf.DUMMYFUNCTION("Profile1!A37 &amp; UPPER(SUBSTITUTE(TO_TEXT(Profile1!B37),"","","".""))"),"29:1.7")</f>
        <v>29:1.7</v>
      </c>
    </row>
    <row r="36">
      <c r="A36" s="31" t="str">
        <f>IFERROR(__xludf.DUMMYFUNCTION("Profile1!A38 &amp; UPPER(SUBSTITUTE(TO_TEXT(Profile1!B38),"","","".""))"),"30:1.8")</f>
        <v>30:1.8</v>
      </c>
    </row>
    <row r="37">
      <c r="A37" s="31" t="str">
        <f>IFERROR(__xludf.DUMMYFUNCTION("Profile1!A39 &amp; UPPER(SUBSTITUTE(TO_TEXT(Profile1!B39),"","","".""))"),"31:1.9")</f>
        <v>31:1.9</v>
      </c>
    </row>
    <row r="38">
      <c r="A38" s="31" t="str">
        <f>IFERROR(__xludf.DUMMYFUNCTION("Profile1!A40 &amp; UPPER(SUBSTITUTE(TO_TEXT(Profile1!B40),"","","".""))"),"32:2.0")</f>
        <v>32:2.0</v>
      </c>
    </row>
    <row r="39">
      <c r="A39" s="31" t="str">
        <f>IFERROR(__xludf.DUMMYFUNCTION("Profile1!A41 &amp; UPPER(SUBSTITUTE(TO_TEXT(Profile1!B41),"","","".""))"),"33:2.1")</f>
        <v>33:2.1</v>
      </c>
    </row>
    <row r="40">
      <c r="A40" s="31" t="str">
        <f>IFERROR(__xludf.DUMMYFUNCTION("Profile1!A42 &amp; UPPER(SUBSTITUTE(TO_TEXT(Profile1!B42),"","","".""))"),"34:2.2")</f>
        <v>34:2.2</v>
      </c>
    </row>
    <row r="41">
      <c r="A41" s="31" t="str">
        <f>IFERROR(__xludf.DUMMYFUNCTION("Profile1!A43 &amp; UPPER(SUBSTITUTE(TO_TEXT(Profile1!B43),"","","".""))"),"35:2.3")</f>
        <v>35:2.3</v>
      </c>
    </row>
    <row r="42">
      <c r="A42" s="31" t="str">
        <f>IFERROR(__xludf.DUMMYFUNCTION("Profile1!A44 &amp; UPPER(SUBSTITUTE(TO_TEXT(Profile1!B44),"","","".""))"),"36:2.4")</f>
        <v>36:2.4</v>
      </c>
    </row>
    <row r="43">
      <c r="A43" s="31" t="str">
        <f>IFERROR(__xludf.DUMMYFUNCTION("Profile1!A45 &amp; UPPER(SUBSTITUTE(TO_TEXT(Profile1!B45),"","","".""))"),"37:2.5")</f>
        <v>37:2.5</v>
      </c>
    </row>
    <row r="44">
      <c r="A44" s="31" t="str">
        <f>IFERROR(__xludf.DUMMYFUNCTION("Profile1!A46 &amp; UPPER(SUBSTITUTE(TO_TEXT(Profile1!B46),"","","".""))"),"38:2.6")</f>
        <v>38:2.6</v>
      </c>
    </row>
    <row r="45">
      <c r="A45" s="31" t="str">
        <f>IFERROR(__xludf.DUMMYFUNCTION("Profile1!A47 &amp; UPPER(SUBSTITUTE(TO_TEXT(Profile1!B47),"","","".""))"),"39:2.7")</f>
        <v>39:2.7</v>
      </c>
    </row>
    <row r="46">
      <c r="A46" s="31" t="str">
        <f>IFERROR(__xludf.DUMMYFUNCTION("Profile1!A48 &amp; UPPER(SUBSTITUTE(TO_TEXT(Profile1!B48),"","","".""))"),"40:2.8")</f>
        <v>40:2.8</v>
      </c>
    </row>
    <row r="47">
      <c r="A47" s="31" t="str">
        <f>IFERROR(__xludf.DUMMYFUNCTION("Profile1!A49 &amp; UPPER(SUBSTITUTE(TO_TEXT(Profile1!B49),"","","".""))"),"41:2.9")</f>
        <v>41:2.9</v>
      </c>
    </row>
    <row r="48">
      <c r="A48" s="31" t="str">
        <f>IFERROR(__xludf.DUMMYFUNCTION("Profile1!A50 &amp; UPPER(SUBSTITUTE(TO_TEXT(Profile1!B50),"","","".""))"),"42:3.0")</f>
        <v>42:3.0</v>
      </c>
    </row>
    <row r="49">
      <c r="A49" s="31" t="str">
        <f>IFERROR(__xludf.DUMMYFUNCTION("Profile1!A51 &amp; UPPER(SUBSTITUTE(TO_TEXT(Profile1!B51),"","","".""))"),"43:3.1")</f>
        <v>43:3.1</v>
      </c>
    </row>
    <row r="50">
      <c r="A50" s="31" t="str">
        <f>IFERROR(__xludf.DUMMYFUNCTION("Profile1!A52 &amp; UPPER(SUBSTITUTE(TO_TEXT(Profile1!B52),"","","".""))"),"44:3.2")</f>
        <v>44:3.2</v>
      </c>
    </row>
    <row r="51">
      <c r="A51" s="31" t="str">
        <f>IFERROR(__xludf.DUMMYFUNCTION("Profile1!A53 &amp; UPPER(SUBSTITUTE(TO_TEXT(Profile1!B53),"","","".""))"),"45:3.3")</f>
        <v>45:3.3</v>
      </c>
    </row>
    <row r="52">
      <c r="A52" s="31" t="str">
        <f>IFERROR(__xludf.DUMMYFUNCTION("Profile1!A54 &amp; UPPER(SUBSTITUTE(TO_TEXT(Profile1!B54),"","","".""))"),"46:3.4")</f>
        <v>46:3.4</v>
      </c>
    </row>
    <row r="53">
      <c r="A53" s="31" t="str">
        <f>IFERROR(__xludf.DUMMYFUNCTION("Profile1!A55 &amp; UPPER(SUBSTITUTE(TO_TEXT(Profile1!B55),"","","".""))"),"47:3.5")</f>
        <v>47:3.5</v>
      </c>
    </row>
    <row r="54">
      <c r="A54" s="31" t="str">
        <f>IFERROR(__xludf.DUMMYFUNCTION("Profile1!A56 &amp; UPPER(SUBSTITUTE(TO_TEXT(Profile1!B56),"","","".""))"),"48:3.6")</f>
        <v>48:3.6</v>
      </c>
    </row>
    <row r="55">
      <c r="A55" s="31" t="str">
        <f>IFERROR(__xludf.DUMMYFUNCTION("Profile1!A57 &amp; UPPER(SUBSTITUTE(TO_TEXT(Profile1!B57),"","","".""))"),"49:3.7")</f>
        <v>49:3.7</v>
      </c>
    </row>
    <row r="56">
      <c r="A56" s="31" t="str">
        <f>IFERROR(__xludf.DUMMYFUNCTION("Profile1!A58 &amp; UPPER(SUBSTITUTE(TO_TEXT(Profile1!B58),"","","".""))"),"50:3.8")</f>
        <v>50:3.8</v>
      </c>
    </row>
    <row r="57">
      <c r="A57" s="31" t="str">
        <f>IFERROR(__xludf.DUMMYFUNCTION("Profile1!A59 &amp; UPPER(SUBSTITUTE(TO_TEXT(Profile1!B59),"","","".""))"),"51:3.9")</f>
        <v>51:3.9</v>
      </c>
    </row>
    <row r="58">
      <c r="A58" s="31" t="str">
        <f>IFERROR(__xludf.DUMMYFUNCTION("Profile1!A60 &amp; UPPER(SUBSTITUTE(TO_TEXT(Profile1!B60),"","","".""))"),"52:4.0")</f>
        <v>52:4.0</v>
      </c>
    </row>
    <row r="59">
      <c r="A59" s="31" t="str">
        <f>IFERROR(__xludf.DUMMYFUNCTION("Profile1!A61 &amp; UPPER(SUBSTITUTE(TO_TEXT(Profile1!B61),"","","".""))"),"53:4.1")</f>
        <v>53:4.1</v>
      </c>
    </row>
    <row r="60">
      <c r="A60" s="31" t="str">
        <f>IFERROR(__xludf.DUMMYFUNCTION("Profile1!A62 &amp; UPPER(SUBSTITUTE(TO_TEXT(Profile1!B62),"","","".""))"),"54:4.2")</f>
        <v>54:4.2</v>
      </c>
    </row>
    <row r="61">
      <c r="A61" s="31" t="str">
        <f>IFERROR(__xludf.DUMMYFUNCTION("Profile1!A63 &amp; UPPER(SUBSTITUTE(TO_TEXT(Profile1!B63),"","","".""))"),"55:4.3")</f>
        <v>55:4.3</v>
      </c>
    </row>
    <row r="62">
      <c r="A62" s="31" t="str">
        <f>IFERROR(__xludf.DUMMYFUNCTION("Profile1!A64 &amp; UPPER(SUBSTITUTE(TO_TEXT(Profile1!B64),"","","".""))"),"56:4.4")</f>
        <v>56:4.4</v>
      </c>
    </row>
    <row r="63">
      <c r="A63" s="31" t="str">
        <f>IFERROR(__xludf.DUMMYFUNCTION("Profile1!A65 &amp; UPPER(SUBSTITUTE(TO_TEXT(Profile1!B65),"","","".""))"),"57:4.5")</f>
        <v>57:4.5</v>
      </c>
    </row>
    <row r="64">
      <c r="A64" s="31" t="str">
        <f>IFERROR(__xludf.DUMMYFUNCTION("Profile1!A66 &amp; UPPER(SUBSTITUTE(TO_TEXT(Profile1!B66),"","","".""))"),"58:4.6")</f>
        <v>58:4.6</v>
      </c>
    </row>
    <row r="65">
      <c r="A65" s="31" t="str">
        <f>IFERROR(__xludf.DUMMYFUNCTION("Profile1!A67 &amp; UPPER(SUBSTITUTE(TO_TEXT(Profile1!B67),"","","".""))"),"59:4.7")</f>
        <v>59:4.7</v>
      </c>
    </row>
    <row r="66">
      <c r="A66" s="31" t="str">
        <f>IFERROR(__xludf.DUMMYFUNCTION("Profile1!A68 &amp; UPPER(SUBSTITUTE(TO_TEXT(Profile1!B68),"","","".""))"),"60:4.8")</f>
        <v>60:4.8</v>
      </c>
    </row>
    <row r="67">
      <c r="A67" s="31" t="str">
        <f>IFERROR(__xludf.DUMMYFUNCTION("Profile1!A69 &amp; UPPER(SUBSTITUTE(TO_TEXT(Profile1!B69),"","","".""))"),"61:4.9")</f>
        <v>61:4.9</v>
      </c>
    </row>
    <row r="68">
      <c r="A68" s="31" t="str">
        <f>IFERROR(__xludf.DUMMYFUNCTION("Profile1!A70 &amp; UPPER(SUBSTITUTE(TO_TEXT(Profile1!B70),"","","".""))"),"62:5.0")</f>
        <v>62:5.0</v>
      </c>
    </row>
    <row r="69">
      <c r="A69" s="31" t="str">
        <f>IFERROR(__xludf.DUMMYFUNCTION("Profile1!A71 &amp; UPPER(SUBSTITUTE(TO_TEXT(Profile1!B71),"","","".""))"),"63:5.1")</f>
        <v>63:5.1</v>
      </c>
    </row>
    <row r="70">
      <c r="A70" s="31" t="str">
        <f>IFERROR(__xludf.DUMMYFUNCTION("Profile1!A72 &amp; UPPER(SUBSTITUTE(TO_TEXT(Profile1!B72),"","","".""))"),"64:5.2")</f>
        <v>64:5.2</v>
      </c>
    </row>
    <row r="71">
      <c r="A71" s="31" t="str">
        <f>IFERROR(__xludf.DUMMYFUNCTION("Profile1!A73 &amp; UPPER(SUBSTITUTE(TO_TEXT(Profile1!B73),"","","".""))"),"65:5.3")</f>
        <v>65:5.3</v>
      </c>
    </row>
    <row r="72">
      <c r="A72" s="31" t="str">
        <f>IFERROR(__xludf.DUMMYFUNCTION("Profile1!A74 &amp; UPPER(SUBSTITUTE(TO_TEXT(Profile1!B74),"","","".""))"),"66:5.4")</f>
        <v>66:5.4</v>
      </c>
    </row>
    <row r="73">
      <c r="A73" s="31" t="str">
        <f>IFERROR(__xludf.DUMMYFUNCTION("Profile1!A75 &amp; UPPER(SUBSTITUTE(TO_TEXT(Profile1!B75),"","","".""))"),"67:5.5")</f>
        <v>67:5.5</v>
      </c>
    </row>
    <row r="74">
      <c r="A74" s="31" t="str">
        <f>IFERROR(__xludf.DUMMYFUNCTION("Profile1!A76 &amp; UPPER(SUBSTITUTE(TO_TEXT(Profile1!B76),"","","".""))"),"68:5.6")</f>
        <v>68:5.6</v>
      </c>
    </row>
    <row r="75">
      <c r="A75" s="31" t="str">
        <f>IFERROR(__xludf.DUMMYFUNCTION("Profile1!A77 &amp; UPPER(SUBSTITUTE(TO_TEXT(Profile1!B77),"","","".""))"),"69:5.7")</f>
        <v>69:5.7</v>
      </c>
    </row>
    <row r="76">
      <c r="A76" s="31" t="str">
        <f>IFERROR(__xludf.DUMMYFUNCTION("Profile1!A78 &amp; UPPER(SUBSTITUTE(TO_TEXT(Profile1!B78),"","","".""))"),"70:5.8")</f>
        <v>70:5.8</v>
      </c>
    </row>
    <row r="77">
      <c r="A77" s="31" t="str">
        <f>IFERROR(__xludf.DUMMYFUNCTION("Profile1!A79 &amp; UPPER(SUBSTITUTE(TO_TEXT(Profile1!B79),"","","".""))"),"71:5.9")</f>
        <v>71:5.9</v>
      </c>
    </row>
    <row r="78">
      <c r="A78" s="31" t="str">
        <f>IFERROR(__xludf.DUMMYFUNCTION("Profile1!A80 &amp; UPPER(SUBSTITUTE(TO_TEXT(Profile1!B80),"","","".""))"),"72:6.0")</f>
        <v>72:6.0</v>
      </c>
    </row>
    <row r="79">
      <c r="A79" s="31" t="str">
        <f>IFERROR(__xludf.DUMMYFUNCTION("Profile1!A81 &amp; UPPER(SUBSTITUTE(TO_TEXT(Profile1!B81),"","","".""))"),"73:6.1")</f>
        <v>73:6.1</v>
      </c>
    </row>
    <row r="80">
      <c r="A80" s="31" t="str">
        <f>IFERROR(__xludf.DUMMYFUNCTION("Profile1!A82 &amp; UPPER(SUBSTITUTE(TO_TEXT(Profile1!B82),"","","".""))"),"74:6.2")</f>
        <v>74:6.2</v>
      </c>
    </row>
    <row r="81">
      <c r="A81" s="31" t="str">
        <f>IFERROR(__xludf.DUMMYFUNCTION("Profile1!A83 &amp; UPPER(SUBSTITUTE(TO_TEXT(Profile1!B83),"","","".""))"),"75:6.3")</f>
        <v>75:6.3</v>
      </c>
    </row>
    <row r="82">
      <c r="A82" s="31" t="str">
        <f>IFERROR(__xludf.DUMMYFUNCTION("Profile1!A84 &amp; UPPER(SUBSTITUTE(TO_TEXT(Profile1!B84),"","","".""))"),"76:6.4")</f>
        <v>76:6.4</v>
      </c>
    </row>
    <row r="83">
      <c r="A83" s="31" t="str">
        <f>IFERROR(__xludf.DUMMYFUNCTION("Profile1!A85 &amp; UPPER(SUBSTITUTE(TO_TEXT(Profile1!B85),"","","".""))"),"77:6.5")</f>
        <v>77:6.5</v>
      </c>
    </row>
    <row r="84">
      <c r="A84" s="31" t="str">
        <f>IFERROR(__xludf.DUMMYFUNCTION("Profile1!A86 &amp; UPPER(SUBSTITUTE(TO_TEXT(Profile1!B86),"","","".""))"),"78:6.6")</f>
        <v>78:6.6</v>
      </c>
    </row>
    <row r="85">
      <c r="A85" s="31" t="str">
        <f>IFERROR(__xludf.DUMMYFUNCTION("Profile1!A87 &amp; UPPER(SUBSTITUTE(TO_TEXT(Profile1!B87),"","","".""))"),"79:6.7")</f>
        <v>79:6.7</v>
      </c>
    </row>
    <row r="86">
      <c r="A86" s="31" t="str">
        <f>IFERROR(__xludf.DUMMYFUNCTION("Profile1!A88 &amp; UPPER(SUBSTITUTE(TO_TEXT(Profile1!B88),"","","".""))"),"80:6.8")</f>
        <v>80:6.8</v>
      </c>
    </row>
    <row r="87">
      <c r="A87" s="31" t="str">
        <f>IFERROR(__xludf.DUMMYFUNCTION("Profile1!A89 &amp; UPPER(SUBSTITUTE(TO_TEXT(Profile1!B89),"","","".""))"),"81:6.9")</f>
        <v>81:6.9</v>
      </c>
    </row>
    <row r="88">
      <c r="A88" s="31" t="str">
        <f>IFERROR(__xludf.DUMMYFUNCTION("Profile1!A90 &amp; UPPER(SUBSTITUTE(TO_TEXT(Profile1!B90),"","","".""))"),"82:7.0")</f>
        <v>82:7.0</v>
      </c>
    </row>
    <row r="89">
      <c r="A89" s="31" t="str">
        <f>IFERROR(__xludf.DUMMYFUNCTION("Profile1!A91 &amp; UPPER(SUBSTITUTE(TO_TEXT(Profile1!B91),"","","".""))"),"83:7.1")</f>
        <v>83:7.1</v>
      </c>
    </row>
    <row r="90">
      <c r="A90" s="31" t="str">
        <f>IFERROR(__xludf.DUMMYFUNCTION("Profile1!A92 &amp; UPPER(SUBSTITUTE(TO_TEXT(Profile1!B92),"","","".""))"),"84:7.2")</f>
        <v>84:7.2</v>
      </c>
    </row>
    <row r="91">
      <c r="A91" s="31" t="str">
        <f>IFERROR(__xludf.DUMMYFUNCTION("Profile1!A93 &amp; UPPER(SUBSTITUTE(TO_TEXT(Profile1!B93),"","","".""))"),"85:7.3")</f>
        <v>85:7.3</v>
      </c>
    </row>
    <row r="92">
      <c r="A92" s="31" t="str">
        <f>IFERROR(__xludf.DUMMYFUNCTION("Profile1!A94 &amp; UPPER(SUBSTITUTE(TO_TEXT(Profile1!B94),"","","".""))"),"86:7.4")</f>
        <v>86:7.4</v>
      </c>
    </row>
    <row r="93">
      <c r="A93" s="31" t="str">
        <f>IFERROR(__xludf.DUMMYFUNCTION("Profile1!A95 &amp; UPPER(SUBSTITUTE(TO_TEXT(Profile1!B95),"","","".""))"),"87:7.5")</f>
        <v>87:7.5</v>
      </c>
    </row>
    <row r="94">
      <c r="A94" s="31" t="str">
        <f>IFERROR(__xludf.DUMMYFUNCTION("Profile1!A96 &amp; UPPER(SUBSTITUTE(TO_TEXT(Profile1!B96),"","","".""))"),"88:7.6")</f>
        <v>88:7.6</v>
      </c>
    </row>
    <row r="95">
      <c r="A95" s="31" t="str">
        <f>IFERROR(__xludf.DUMMYFUNCTION("Profile1!A97 &amp; UPPER(SUBSTITUTE(TO_TEXT(Profile1!B97),"","","".""))"),"89:7.7")</f>
        <v>89:7.7</v>
      </c>
    </row>
    <row r="96">
      <c r="A96" s="31" t="str">
        <f>IFERROR(__xludf.DUMMYFUNCTION("Profile1!A98 &amp; UPPER(SUBSTITUTE(TO_TEXT(Profile1!B98),"","","".""))"),"90:7.8")</f>
        <v>90:7.8</v>
      </c>
    </row>
    <row r="97">
      <c r="A97" s="31" t="str">
        <f>IFERROR(__xludf.DUMMYFUNCTION("Profile1!A99 &amp; UPPER(SUBSTITUTE(TO_TEXT(Profile1!B99),"","","".""))"),"91:7.9")</f>
        <v>91:7.9</v>
      </c>
    </row>
    <row r="98">
      <c r="A98" s="31" t="str">
        <f>IFERROR(__xludf.DUMMYFUNCTION("Profile1!A100 &amp; UPPER(SUBSTITUTE(TO_TEXT(Profile1!B100),"","","".""))"),"92:8.0")</f>
        <v>92:8.0</v>
      </c>
    </row>
    <row r="99">
      <c r="A99" s="31" t="str">
        <f>IFERROR(__xludf.DUMMYFUNCTION("Profile1!A101 &amp; UPPER(SUBSTITUTE(TO_TEXT(Profile1!B101),"","","".""))"),"93:8.1")</f>
        <v>93:8.1</v>
      </c>
    </row>
    <row r="100">
      <c r="A100" s="31" t="str">
        <f>IFERROR(__xludf.DUMMYFUNCTION("Profile1!A102 &amp; UPPER(SUBSTITUTE(TO_TEXT(Profile1!B102),"","","".""))"),"94:8.2")</f>
        <v>94:8.2</v>
      </c>
    </row>
    <row r="101">
      <c r="A101" s="31" t="str">
        <f>IFERROR(__xludf.DUMMYFUNCTION("Profile1!A103 &amp; UPPER(SUBSTITUTE(TO_TEXT(Profile1!B103),"","","".""))"),"95:8.3")</f>
        <v>95:8.3</v>
      </c>
    </row>
    <row r="102">
      <c r="A102" s="31" t="str">
        <f>IFERROR(__xludf.DUMMYFUNCTION("Profile1!A104 &amp; UPPER(SUBSTITUTE(TO_TEXT(Profile1!B104),"","","".""))"),"96:8.4")</f>
        <v>96:8.4</v>
      </c>
    </row>
    <row r="103">
      <c r="A103" s="31" t="str">
        <f>IFERROR(__xludf.DUMMYFUNCTION("Profile1!A105 &amp; UPPER(SUBSTITUTE(TO_TEXT(Profile1!B105),"","","".""))"),"97:8.5")</f>
        <v>97:8.5</v>
      </c>
    </row>
    <row r="104">
      <c r="A104" s="31" t="str">
        <f>IFERROR(__xludf.DUMMYFUNCTION("Profile1!A106 &amp; UPPER(SUBSTITUTE(TO_TEXT(Profile1!B106),"","","".""))"),"98:8.6")</f>
        <v>98:8.6</v>
      </c>
    </row>
    <row r="105">
      <c r="A105" s="31" t="str">
        <f>IFERROR(__xludf.DUMMYFUNCTION("Profile1!A107 &amp; UPPER(SUBSTITUTE(TO_TEXT(Profile1!B107),"","","".""))"),"99:8.7")</f>
        <v>99:8.7</v>
      </c>
    </row>
    <row r="106">
      <c r="A106" s="31" t="str">
        <f>IFERROR(__xludf.DUMMYFUNCTION("Profile1!A108 &amp; UPPER(SUBSTITUTE(TO_TEXT(Profile1!B108),"","","".""))"),"100:8.8")</f>
        <v>100:8.8</v>
      </c>
    </row>
    <row r="107">
      <c r="A107" s="31" t="str">
        <f>IFERROR(__xludf.DUMMYFUNCTION("Profile1!A109 &amp; UPPER(SUBSTITUTE(TO_TEXT(Profile1!B109),"","","".""))"),"101:8.9")</f>
        <v>101:8.9</v>
      </c>
    </row>
    <row r="108">
      <c r="A108" s="31" t="str">
        <f>IFERROR(__xludf.DUMMYFUNCTION("Profile1!A110 &amp; UPPER(SUBSTITUTE(TO_TEXT(Profile1!B110),"","","".""))"),"102:8.9")</f>
        <v>102:8.9</v>
      </c>
    </row>
    <row r="109">
      <c r="A109" s="31" t="str">
        <f>IFERROR(__xludf.DUMMYFUNCTION("Profile1!A111 &amp; UPPER(SUBSTITUTE(TO_TEXT(Profile1!B111),"","","".""))"),"103:9.0")</f>
        <v>103:9.0</v>
      </c>
    </row>
    <row r="110">
      <c r="A110" s="31" t="str">
        <f>IFERROR(__xludf.DUMMYFUNCTION("Profile1!A112 &amp; UPPER(SUBSTITUTE(TO_TEXT(Profile1!B112),"","","".""))"),"104:9.0")</f>
        <v>104:9.0</v>
      </c>
    </row>
    <row r="111">
      <c r="A111" s="31" t="str">
        <f>IFERROR(__xludf.DUMMYFUNCTION("Profile1!A113 &amp; UPPER(SUBSTITUTE(TO_TEXT(Profile1!B113),"","","".""))"),"105:9.0")</f>
        <v>105:9.0</v>
      </c>
    </row>
    <row r="112">
      <c r="A112" s="31" t="str">
        <f>IFERROR(__xludf.DUMMYFUNCTION("Profile1!A114 &amp; UPPER(SUBSTITUTE(TO_TEXT(Profile1!B114),"","","".""))"),"106:9.0")</f>
        <v>106:9.0</v>
      </c>
    </row>
    <row r="113">
      <c r="A113" s="31" t="str">
        <f>IFERROR(__xludf.DUMMYFUNCTION("Profile1!A115 &amp; UPPER(SUBSTITUTE(TO_TEXT(Profile1!B115),"","","".""))"),"107:9.0")</f>
        <v>107:9.0</v>
      </c>
    </row>
    <row r="114">
      <c r="A114" s="31" t="str">
        <f>IFERROR(__xludf.DUMMYFUNCTION("Profile1!A116 &amp; UPPER(SUBSTITUTE(TO_TEXT(Profile1!B116),"","","".""))"),"108:9.0")</f>
        <v>108:9.0</v>
      </c>
    </row>
    <row r="115">
      <c r="A115" s="31" t="str">
        <f>IFERROR(__xludf.DUMMYFUNCTION("Profile1!A117 &amp; UPPER(SUBSTITUTE(TO_TEXT(Profile1!B117),"","","".""))"),"109:9.0")</f>
        <v>109:9.0</v>
      </c>
    </row>
    <row r="116">
      <c r="A116" s="31" t="str">
        <f>IFERROR(__xludf.DUMMYFUNCTION("Profile1!A118 &amp; UPPER(SUBSTITUTE(TO_TEXT(Profile1!B118),"","","".""))"),"110:9.0")</f>
        <v>110:9.0</v>
      </c>
    </row>
    <row r="117">
      <c r="A117" s="31" t="str">
        <f>IFERROR(__xludf.DUMMYFUNCTION("Profile1!A119 &amp; UPPER(SUBSTITUTE(TO_TEXT(Profile1!B119),"","","".""))"),"111:9.0")</f>
        <v>111:9.0</v>
      </c>
    </row>
    <row r="118">
      <c r="A118" s="31" t="str">
        <f>IFERROR(__xludf.DUMMYFUNCTION("Profile1!A120 &amp; UPPER(SUBSTITUTE(TO_TEXT(Profile1!B120),"","","".""))"),"112:9.0")</f>
        <v>112:9.0</v>
      </c>
    </row>
    <row r="119">
      <c r="A119" s="31" t="str">
        <f>IFERROR(__xludf.DUMMYFUNCTION("Profile1!A121 &amp; UPPER(SUBSTITUTE(TO_TEXT(Profile1!B121),"","","".""))"),"113:9.0")</f>
        <v>113:9.0</v>
      </c>
    </row>
    <row r="120">
      <c r="A120" s="31" t="str">
        <f>IFERROR(__xludf.DUMMYFUNCTION("Profile1!A122 &amp; UPPER(SUBSTITUTE(TO_TEXT(Profile1!B122),"","","".""))"),"114:9.0")</f>
        <v>114:9.0</v>
      </c>
    </row>
    <row r="121">
      <c r="A121" s="31" t="str">
        <f>IFERROR(__xludf.DUMMYFUNCTION("Profile1!A123 &amp; UPPER(SUBSTITUTE(TO_TEXT(Profile1!B123),"","","".""))"),"115:9.0")</f>
        <v>115:9.0</v>
      </c>
    </row>
    <row r="122">
      <c r="A122" s="31" t="str">
        <f>IFERROR(__xludf.DUMMYFUNCTION("Profile1!A124 &amp; UPPER(SUBSTITUTE(TO_TEXT(Profile1!B124),"","","".""))"),"116:9.0")</f>
        <v>116:9.0</v>
      </c>
    </row>
    <row r="123">
      <c r="A123" s="31" t="str">
        <f>IFERROR(__xludf.DUMMYFUNCTION("Profile1!A125 &amp; UPPER(SUBSTITUTE(TO_TEXT(Profile1!B125),"","","".""))"),"117:9.0")</f>
        <v>117:9.0</v>
      </c>
    </row>
    <row r="124">
      <c r="A124" s="31" t="str">
        <f>IFERROR(__xludf.DUMMYFUNCTION("Profile1!A126 &amp; UPPER(SUBSTITUTE(TO_TEXT(Profile1!B126),"","","".""))"),"118:9.0")</f>
        <v>118:9.0</v>
      </c>
    </row>
    <row r="125">
      <c r="A125" s="31" t="str">
        <f>IFERROR(__xludf.DUMMYFUNCTION("Profile1!A127 &amp; UPPER(SUBSTITUTE(TO_TEXT(Profile1!B127),"","","".""))"),"119:9.0")</f>
        <v>119:9.0</v>
      </c>
    </row>
    <row r="126">
      <c r="A126" s="31" t="str">
        <f>IFERROR(__xludf.DUMMYFUNCTION("Profile1!A128 &amp; UPPER(SUBSTITUTE(TO_TEXT(Profile1!B128),"","","".""))"),"120:9.0")</f>
        <v>120:9.0</v>
      </c>
    </row>
    <row r="127">
      <c r="A127" s="31" t="str">
        <f>IFERROR(__xludf.DUMMYFUNCTION("Profile1!A129 &amp; UPPER(SUBSTITUTE(TO_TEXT(Profile1!B129),"","","".""))"),"121:9.0")</f>
        <v>121:9.0</v>
      </c>
    </row>
    <row r="128">
      <c r="A128" s="31" t="str">
        <f>IFERROR(__xludf.DUMMYFUNCTION("Profile1!A130 &amp; UPPER(SUBSTITUTE(TO_TEXT(Profile1!B130),"","","".""))"),"122:9.0")</f>
        <v>122:9.0</v>
      </c>
    </row>
    <row r="129">
      <c r="A129" s="31" t="str">
        <f>IFERROR(__xludf.DUMMYFUNCTION("Profile1!A131 &amp; UPPER(SUBSTITUTE(TO_TEXT(Profile1!B131),"","","".""))"),"123:9.0")</f>
        <v>123:9.0</v>
      </c>
    </row>
    <row r="130">
      <c r="A130" s="31" t="str">
        <f>IFERROR(__xludf.DUMMYFUNCTION("Profile1!A132 &amp; UPPER(SUBSTITUTE(TO_TEXT(Profile1!B132),"","","".""))"),"124:9.0")</f>
        <v>124:9.0</v>
      </c>
    </row>
    <row r="131">
      <c r="A131" s="31" t="str">
        <f>IFERROR(__xludf.DUMMYFUNCTION("Profile1!A133 &amp; UPPER(SUBSTITUTE(TO_TEXT(Profile1!B133),"","","".""))"),"125:9.0")</f>
        <v>125:9.0</v>
      </c>
    </row>
    <row r="132">
      <c r="A132" s="31" t="str">
        <f>IFERROR(__xludf.DUMMYFUNCTION("Profile1!A134 &amp; UPPER(SUBSTITUTE(TO_TEXT(Profile1!B134),"","","".""))"),"126:9.0")</f>
        <v>126:9.0</v>
      </c>
    </row>
    <row r="133">
      <c r="A133" s="31" t="str">
        <f>IFERROR(__xludf.DUMMYFUNCTION("Profile1!A135 &amp; UPPER(SUBSTITUTE(TO_TEXT(Profile1!B135),"","","".""))"),"127:9.0")</f>
        <v>127:9.0</v>
      </c>
    </row>
    <row r="134">
      <c r="A134" s="31" t="str">
        <f>IFERROR(__xludf.DUMMYFUNCTION("Profile1!A136 &amp; UPPER(SUBSTITUTE(TO_TEXT(Profile1!B136),"","","".""))"),"128:8.9")</f>
        <v>128:8.9</v>
      </c>
    </row>
    <row r="135">
      <c r="A135" s="31" t="str">
        <f>IFERROR(__xludf.DUMMYFUNCTION("Profile1!A137 &amp; UPPER(SUBSTITUTE(TO_TEXT(Profile1!B137),"","","".""))"),"129:8.9")</f>
        <v>129:8.9</v>
      </c>
    </row>
    <row r="136">
      <c r="A136" s="31" t="str">
        <f>IFERROR(__xludf.DUMMYFUNCTION("Profile1!A138 &amp; UPPER(SUBSTITUTE(TO_TEXT(Profile1!B138),"","","".""))"),"130:8.8")</f>
        <v>130:8.8</v>
      </c>
    </row>
    <row r="137">
      <c r="A137" s="31" t="str">
        <f>IFERROR(__xludf.DUMMYFUNCTION("Profile1!A139 &amp; UPPER(SUBSTITUTE(TO_TEXT(Profile1!B139),"","","".""))"),"131:8.7")</f>
        <v>131:8.7</v>
      </c>
    </row>
    <row r="138">
      <c r="A138" s="31" t="str">
        <f>IFERROR(__xludf.DUMMYFUNCTION("Profile1!A140 &amp; UPPER(SUBSTITUTE(TO_TEXT(Profile1!B140),"","","".""))"),"132:8.5")</f>
        <v>132:8.5</v>
      </c>
    </row>
    <row r="139">
      <c r="A139" s="31" t="str">
        <f>IFERROR(__xludf.DUMMYFUNCTION("Profile1!A141 &amp; UPPER(SUBSTITUTE(TO_TEXT(Profile1!B141),"","","".""))"),"133:8.0")</f>
        <v>133:8.0</v>
      </c>
    </row>
    <row r="140">
      <c r="A140" s="31" t="str">
        <f>IFERROR(__xludf.DUMMYFUNCTION("Profile1!A142 &amp; UPPER(SUBSTITUTE(TO_TEXT(Profile1!B142),"","","".""))"),"134:7.5")</f>
        <v>134:7.5</v>
      </c>
    </row>
    <row r="141">
      <c r="A141" s="31" t="str">
        <f>IFERROR(__xludf.DUMMYFUNCTION("Profile1!A143 &amp; UPPER(SUBSTITUTE(TO_TEXT(Profile1!B143),"","","".""))"),"135:7.0")</f>
        <v>135:7.0</v>
      </c>
    </row>
    <row r="142">
      <c r="A142" s="31" t="str">
        <f>IFERROR(__xludf.DUMMYFUNCTION("Profile1!A144 &amp; UPPER(SUBSTITUTE(TO_TEXT(Profile1!B144),"","","".""))"),"136:6.5")</f>
        <v>136:6.5</v>
      </c>
    </row>
    <row r="143">
      <c r="A143" s="31" t="str">
        <f>IFERROR(__xludf.DUMMYFUNCTION("Profile1!A145 &amp; UPPER(SUBSTITUTE(TO_TEXT(Profile1!B145),"","","".""))"),"137:6.0")</f>
        <v>137:6.0</v>
      </c>
    </row>
    <row r="144">
      <c r="A144" s="31" t="str">
        <f>IFERROR(__xludf.DUMMYFUNCTION("Profile1!A146 &amp; UPPER(SUBSTITUTE(TO_TEXT(Profile1!B146),"","","".""))"),"138:5.5")</f>
        <v>138:5.5</v>
      </c>
    </row>
    <row r="145">
      <c r="A145" s="31" t="str">
        <f>IFERROR(__xludf.DUMMYFUNCTION("Profile1!A147 &amp; UPPER(SUBSTITUTE(TO_TEXT(Profile1!B147),"","","".""))"),"139:4.8")</f>
        <v>139:4.8</v>
      </c>
    </row>
    <row r="146">
      <c r="A146" s="31" t="str">
        <f>IFERROR(__xludf.DUMMYFUNCTION("Profile1!A148 &amp; UPPER(SUBSTITUTE(TO_TEXT(Profile1!B148),"","","".""))"),"140:4.0")</f>
        <v>140:4.0</v>
      </c>
    </row>
    <row r="147">
      <c r="A147" s="31" t="str">
        <f>IFERROR(__xludf.DUMMYFUNCTION("Profile1!A149 &amp; UPPER(SUBSTITUTE(TO_TEXT(Profile1!B149),"","","".""))"),"141:3.5")</f>
        <v>141:3.5</v>
      </c>
    </row>
    <row r="148">
      <c r="A148" s="31" t="str">
        <f>IFERROR(__xludf.DUMMYFUNCTION("Profile1!A150 &amp; UPPER(SUBSTITUTE(TO_TEXT(Profile1!B150),"","","".""))"),"142:3.2")</f>
        <v>142:3.2</v>
      </c>
    </row>
    <row r="149">
      <c r="A149" s="31" t="str">
        <f>IFERROR(__xludf.DUMMYFUNCTION("Profile1!A151 &amp; UPPER(SUBSTITUTE(TO_TEXT(Profile1!B151),"","","".""))"),"143:3.1")</f>
        <v>143:3.1</v>
      </c>
    </row>
    <row r="150">
      <c r="A150" s="31" t="str">
        <f>IFERROR(__xludf.DUMMYFUNCTION("Profile1!A152 &amp; UPPER(SUBSTITUTE(TO_TEXT(Profile1!B152),"","","".""))"),"144:3.0")</f>
        <v>144:3.0</v>
      </c>
    </row>
    <row r="151">
      <c r="A151" s="31" t="str">
        <f>IFERROR(__xludf.DUMMYFUNCTION("Profile1!A153 &amp; UPPER(SUBSTITUTE(TO_TEXT(Profile1!B153),"","","".""))"),"145:3.0")</f>
        <v>145:3.0</v>
      </c>
    </row>
    <row r="152">
      <c r="A152" s="31" t="str">
        <f>IFERROR(__xludf.DUMMYFUNCTION("Profile1!A154 &amp; UPPER(SUBSTITUTE(TO_TEXT(Profile1!B154),"","","".""))"),"146:3.0")</f>
        <v>146:3.0</v>
      </c>
    </row>
    <row r="153">
      <c r="A153" s="31" t="str">
        <f>IFERROR(__xludf.DUMMYFUNCTION("Profile1!A155 &amp; UPPER(SUBSTITUTE(TO_TEXT(Profile1!B155),"","","".""))"),"147:3.0")</f>
        <v>147:3.0</v>
      </c>
    </row>
    <row r="154">
      <c r="A154" s="31" t="str">
        <f>IFERROR(__xludf.DUMMYFUNCTION("Profile1!A156 &amp; UPPER(SUBSTITUTE(TO_TEXT(Profile1!B156),"","","".""))"),"148:3.0")</f>
        <v>148:3.0</v>
      </c>
    </row>
    <row r="155">
      <c r="A155" s="31" t="str">
        <f>IFERROR(__xludf.DUMMYFUNCTION("Profile1!A157 &amp; UPPER(SUBSTITUTE(TO_TEXT(Profile1!B157),"","","".""))"),"149:3.0")</f>
        <v>149:3.0</v>
      </c>
    </row>
    <row r="156">
      <c r="A156" s="31" t="str">
        <f>IFERROR(__xludf.DUMMYFUNCTION("Profile1!A158 &amp; UPPER(SUBSTITUTE(TO_TEXT(Profile1!B158),"","","".""))"),"150:0.0")</f>
        <v>150:0.0</v>
      </c>
    </row>
    <row r="157">
      <c r="A157" s="31" t="str">
        <f>IFERROR(__xludf.DUMMYFUNCTION("Profile1!A159 &amp; UPPER(SUBSTITUTE(TO_TEXT(Profile1!B159),"","","".""))"),"151:0.0")</f>
        <v>151:0.0</v>
      </c>
    </row>
    <row r="158">
      <c r="A158" s="31" t="str">
        <f>IFERROR(__xludf.DUMMYFUNCTION("Profile1!A160 &amp; UPPER(SUBSTITUTE(TO_TEXT(Profile1!B160),"","","".""))"),"152:0.0")</f>
        <v>152:0.0</v>
      </c>
    </row>
    <row r="159">
      <c r="A159" s="31" t="str">
        <f>IFERROR(__xludf.DUMMYFUNCTION("Profile1!A161 &amp; UPPER(SUBSTITUTE(TO_TEXT(Profile1!B161),"","","".""))"),"153:0.0")</f>
        <v>153:0.0</v>
      </c>
    </row>
    <row r="160">
      <c r="A160" s="31" t="str">
        <f>IFERROR(__xludf.DUMMYFUNCTION("Profile1!A162 &amp; UPPER(SUBSTITUTE(TO_TEXT(Profile1!B162),"","","".""))"),"154:0.0")</f>
        <v>154:0.0</v>
      </c>
    </row>
    <row r="161">
      <c r="A161" s="31" t="str">
        <f>IFERROR(__xludf.DUMMYFUNCTION("Profile1!A163 &amp; UPPER(SUBSTITUTE(TO_TEXT(Profile1!B163),"","","".""))"),"155:0.0")</f>
        <v>155:0.0</v>
      </c>
    </row>
    <row r="162">
      <c r="A162" s="31" t="str">
        <f>IFERROR(__xludf.DUMMYFUNCTION("Profile1!A164 &amp; UPPER(SUBSTITUTE(TO_TEXT(Profile1!B164),"","","".""))"),"156:0.0")</f>
        <v>156:0.0</v>
      </c>
    </row>
    <row r="163">
      <c r="A163" s="31" t="str">
        <f>IFERROR(__xludf.DUMMYFUNCTION("Profile1!A165 &amp; UPPER(SUBSTITUTE(TO_TEXT(Profile1!B165),"","","".""))"),"157:0.0")</f>
        <v>157:0.0</v>
      </c>
    </row>
    <row r="164">
      <c r="A164" s="31" t="str">
        <f>IFERROR(__xludf.DUMMYFUNCTION("Profile1!A166 &amp; UPPER(SUBSTITUTE(TO_TEXT(Profile1!B166),"","","".""))"),"158:0.0")</f>
        <v>158:0.0</v>
      </c>
    </row>
    <row r="165">
      <c r="A165" s="31" t="str">
        <f>IFERROR(__xludf.DUMMYFUNCTION("Profile1!A167 &amp; UPPER(SUBSTITUTE(TO_TEXT(Profile1!B167),"","","".""))"),"159:0.0")</f>
        <v>159:0.0</v>
      </c>
    </row>
    <row r="166">
      <c r="A166" s="31" t="str">
        <f>IFERROR(__xludf.DUMMYFUNCTION("Profile1!A168 &amp; UPPER(SUBSTITUTE(TO_TEXT(Profile1!B168),"","","".""))"),"160:0.0")</f>
        <v>160:0.0</v>
      </c>
    </row>
    <row r="167">
      <c r="A167" s="31" t="str">
        <f>IFERROR(__xludf.DUMMYFUNCTION("Profile1!A169 &amp; UPPER(SUBSTITUTE(TO_TEXT(Profile1!B169),"","","".""))"),"161:0.0")</f>
        <v>161:0.0</v>
      </c>
    </row>
    <row r="168">
      <c r="A168" s="31" t="str">
        <f>IFERROR(__xludf.DUMMYFUNCTION("Profile1!A170 &amp; UPPER(SUBSTITUTE(TO_TEXT(Profile1!B170),"","","".""))"),"162:0.0")</f>
        <v>162:0.0</v>
      </c>
    </row>
    <row r="169">
      <c r="A169" s="31" t="str">
        <f>IFERROR(__xludf.DUMMYFUNCTION("Profile1!A171 &amp; UPPER(SUBSTITUTE(TO_TEXT(Profile1!B171),"","","".""))"),"163:0.0")</f>
        <v>163:0.0</v>
      </c>
    </row>
    <row r="170">
      <c r="A170" s="31" t="str">
        <f>IFERROR(__xludf.DUMMYFUNCTION("Profile1!A172 &amp; UPPER(SUBSTITUTE(TO_TEXT(Profile1!B172),"","","".""))"),"164:0.0")</f>
        <v>164:0.0</v>
      </c>
    </row>
    <row r="171">
      <c r="A171" s="31" t="str">
        <f>IFERROR(__xludf.DUMMYFUNCTION("Profile1!A173 &amp; UPPER(SUBSTITUTE(TO_TEXT(Profile1!B173),"","","".""))"),"165:0.0")</f>
        <v>165:0.0</v>
      </c>
    </row>
    <row r="172">
      <c r="A172" s="31" t="str">
        <f>IFERROR(__xludf.DUMMYFUNCTION("Profile1!A174 &amp; UPPER(SUBSTITUTE(TO_TEXT(Profile1!B174),"","","".""))"),"166:0.0")</f>
        <v>166:0.0</v>
      </c>
    </row>
    <row r="173">
      <c r="A173" s="31" t="str">
        <f>IFERROR(__xludf.DUMMYFUNCTION("Profile1!A175 &amp; UPPER(SUBSTITUTE(TO_TEXT(Profile1!B175),"","","".""))"),"167:0.0")</f>
        <v>167:0.0</v>
      </c>
    </row>
    <row r="174">
      <c r="A174" s="31" t="str">
        <f>IFERROR(__xludf.DUMMYFUNCTION("Profile1!A176 &amp; UPPER(SUBSTITUTE(TO_TEXT(Profile1!B176),"","","".""))"),"168:0.0")</f>
        <v>168:0.0</v>
      </c>
    </row>
    <row r="175">
      <c r="A175" s="31" t="str">
        <f>IFERROR(__xludf.DUMMYFUNCTION("Profile1!A177 &amp; UPPER(SUBSTITUTE(TO_TEXT(Profile1!B177),"","","".""))"),"169:0.0")</f>
        <v>169:0.0</v>
      </c>
    </row>
    <row r="176">
      <c r="A176" s="31" t="str">
        <f>IFERROR(__xludf.DUMMYFUNCTION("Profile1!A178 &amp; UPPER(SUBSTITUTE(TO_TEXT(Profile1!B178),"","","".""))"),"170:0.0")</f>
        <v>170:0.0</v>
      </c>
    </row>
    <row r="177">
      <c r="A177" s="31" t="str">
        <f>IFERROR(__xludf.DUMMYFUNCTION("Profile1!A179 &amp; UPPER(SUBSTITUTE(TO_TEXT(Profile1!B179),"","","".""))"),"171:0.0")</f>
        <v>171:0.0</v>
      </c>
    </row>
    <row r="178">
      <c r="A178" s="31" t="str">
        <f>IFERROR(__xludf.DUMMYFUNCTION("Profile1!A180 &amp; UPPER(SUBSTITUTE(TO_TEXT(Profile1!B180),"","","".""))"),"172:0.0")</f>
        <v>172:0.0</v>
      </c>
    </row>
    <row r="179">
      <c r="A179" s="31" t="str">
        <f>IFERROR(__xludf.DUMMYFUNCTION("Profile1!A181 &amp; UPPER(SUBSTITUTE(TO_TEXT(Profile1!B181),"","","".""))"),"173:0.0")</f>
        <v>173:0.0</v>
      </c>
    </row>
    <row r="180">
      <c r="A180" s="31" t="str">
        <f>IFERROR(__xludf.DUMMYFUNCTION("Profile1!A182 &amp; UPPER(SUBSTITUTE(TO_TEXT(Profile1!B182),"","","".""))"),"174:0.0")</f>
        <v>174:0.0</v>
      </c>
    </row>
    <row r="181">
      <c r="A181" s="31" t="str">
        <f>IFERROR(__xludf.DUMMYFUNCTION("Profile1!A183 &amp; UPPER(SUBSTITUTE(TO_TEXT(Profile1!B183),"","","".""))"),"175:0.0")</f>
        <v>175:0.0</v>
      </c>
    </row>
    <row r="182">
      <c r="A182" s="31" t="str">
        <f>IFERROR(__xludf.DUMMYFUNCTION("Profile1!A184 &amp; UPPER(SUBSTITUTE(TO_TEXT(Profile1!B184),"","","".""))"),"176:0.0")</f>
        <v>176:0.0</v>
      </c>
    </row>
    <row r="183">
      <c r="A183" s="31" t="str">
        <f>IFERROR(__xludf.DUMMYFUNCTION("Profile1!A185 &amp; UPPER(SUBSTITUTE(TO_TEXT(Profile1!B185),"","","".""))"),"177:0.0")</f>
        <v>177:0.0</v>
      </c>
    </row>
    <row r="184">
      <c r="A184" s="31" t="str">
        <f>IFERROR(__xludf.DUMMYFUNCTION("Profile1!A186 &amp; UPPER(SUBSTITUTE(TO_TEXT(Profile1!B186),"","","".""))"),"178:0.0")</f>
        <v>178:0.0</v>
      </c>
    </row>
    <row r="185">
      <c r="A185" s="31" t="str">
        <f>IFERROR(__xludf.DUMMYFUNCTION("Profile1!A187 &amp; UPPER(SUBSTITUTE(TO_TEXT(Profile1!B187),"","","".""))"),"179:0.0")</f>
        <v>179:0.0</v>
      </c>
    </row>
    <row r="186">
      <c r="A186" s="31" t="str">
        <f>IFERROR(__xludf.DUMMYFUNCTION("Profile1!A188 &amp; UPPER(SUBSTITUTE(TO_TEXT(Profile1!B188),"","","".""))"),"180:0.0")</f>
        <v>180:0.0</v>
      </c>
    </row>
    <row r="187">
      <c r="A187" s="31" t="str">
        <f>IFERROR(__xludf.DUMMYFUNCTION("Profile1!A189 &amp; UPPER(SUBSTITUTE(TO_TEXT(Profile1!B189),"","","".""))"),"181:0.0")</f>
        <v>181:0.0</v>
      </c>
    </row>
    <row r="188">
      <c r="A188" s="31" t="str">
        <f>IFERROR(__xludf.DUMMYFUNCTION("Profile1!A190 &amp; UPPER(SUBSTITUTE(TO_TEXT(Profile1!B190),"","","".""))"),"182:0.0")</f>
        <v>182:0.0</v>
      </c>
    </row>
    <row r="189">
      <c r="A189" s="31" t="str">
        <f>IFERROR(__xludf.DUMMYFUNCTION("Profile1!A191 &amp; UPPER(SUBSTITUTE(TO_TEXT(Profile1!B191),"","","".""))"),"183:0.0")</f>
        <v>183:0.0</v>
      </c>
    </row>
    <row r="190">
      <c r="A190" s="31" t="str">
        <f>IFERROR(__xludf.DUMMYFUNCTION("Profile1!A192 &amp; UPPER(SUBSTITUTE(TO_TEXT(Profile1!B192),"","","".""))"),"184:0.0")</f>
        <v>184:0.0</v>
      </c>
    </row>
    <row r="191">
      <c r="A191" s="31" t="str">
        <f>IFERROR(__xludf.DUMMYFUNCTION("Profile1!A193 &amp; UPPER(SUBSTITUTE(TO_TEXT(Profile1!B193),"","","".""))"),"185:0.0")</f>
        <v>185:0.0</v>
      </c>
    </row>
    <row r="192">
      <c r="A192" s="31" t="str">
        <f>IFERROR(__xludf.DUMMYFUNCTION("Profile1!A194 &amp; UPPER(SUBSTITUTE(TO_TEXT(Profile1!B194),"","","".""))"),"186:0.0")</f>
        <v>186:0.0</v>
      </c>
    </row>
    <row r="193">
      <c r="A193" s="31" t="str">
        <f>IFERROR(__xludf.DUMMYFUNCTION("Profile1!A195 &amp; UPPER(SUBSTITUTE(TO_TEXT(Profile1!B195),"","","".""))"),"187:0.0")</f>
        <v>187:0.0</v>
      </c>
    </row>
    <row r="194">
      <c r="A194" s="31" t="str">
        <f>IFERROR(__xludf.DUMMYFUNCTION("Profile1!A196 &amp; UPPER(SUBSTITUTE(TO_TEXT(Profile1!B196),"","","".""))"),"188:0.0")</f>
        <v>188:0.0</v>
      </c>
    </row>
    <row r="195">
      <c r="A195" s="31" t="str">
        <f>IFERROR(__xludf.DUMMYFUNCTION("Profile1!A197 &amp; UPPER(SUBSTITUTE(TO_TEXT(Profile1!B197),"","","".""))"),"189:0.0")</f>
        <v>189:0.0</v>
      </c>
    </row>
    <row r="196">
      <c r="A196" s="31" t="str">
        <f>IFERROR(__xludf.DUMMYFUNCTION("Profile1!A198 &amp; UPPER(SUBSTITUTE(TO_TEXT(Profile1!B198),"","","".""))"),"190:0.0")</f>
        <v>190:0.0</v>
      </c>
    </row>
    <row r="197">
      <c r="A197" s="31" t="str">
        <f>IFERROR(__xludf.DUMMYFUNCTION("Profile1!A199 &amp; UPPER(SUBSTITUTE(TO_TEXT(Profile1!B199),"","","".""))"),"191:0.0")</f>
        <v>191:0.0</v>
      </c>
    </row>
    <row r="198">
      <c r="A198" s="31" t="str">
        <f>IFERROR(__xludf.DUMMYFUNCTION("Profile1!A200 &amp; UPPER(SUBSTITUTE(TO_TEXT(Profile1!B200),"","","".""))"),"192:0.0")</f>
        <v>192:0.0</v>
      </c>
    </row>
    <row r="199">
      <c r="A199" s="31" t="str">
        <f>IFERROR(__xludf.DUMMYFUNCTION("Profile1!A201 &amp; UPPER(SUBSTITUTE(TO_TEXT(Profile1!B201),"","","".""))"),"193:0.0")</f>
        <v>193:0.0</v>
      </c>
    </row>
    <row r="200">
      <c r="A200" s="31" t="str">
        <f>IFERROR(__xludf.DUMMYFUNCTION("Profile1!A202 &amp; UPPER(SUBSTITUTE(TO_TEXT(Profile1!B202),"","","".""))"),"194:0.0")</f>
        <v>194:0.0</v>
      </c>
    </row>
    <row r="201">
      <c r="A201" s="31" t="str">
        <f>IFERROR(__xludf.DUMMYFUNCTION("Profile1!A203 &amp; UPPER(SUBSTITUTE(TO_TEXT(Profile1!B203),"","","".""))"),"195:0.0")</f>
        <v>195:0.0</v>
      </c>
    </row>
    <row r="202">
      <c r="A202" s="31" t="str">
        <f>IFERROR(__xludf.DUMMYFUNCTION("Profile1!A204 &amp; UPPER(SUBSTITUTE(TO_TEXT(Profile1!B204),"","","".""))"),"196:0.0")</f>
        <v>196:0.0</v>
      </c>
    </row>
    <row r="203">
      <c r="A203" s="31" t="str">
        <f>IFERROR(__xludf.DUMMYFUNCTION("Profile1!A205 &amp; UPPER(SUBSTITUTE(TO_TEXT(Profile1!B205),"","","".""))"),"197:0.0")</f>
        <v>197:0.0</v>
      </c>
    </row>
    <row r="204">
      <c r="A204" s="31" t="str">
        <f>IFERROR(__xludf.DUMMYFUNCTION("Profile1!A206 &amp; UPPER(SUBSTITUTE(TO_TEXT(Profile1!B206),"","","".""))"),"198:0.0")</f>
        <v>198:0.0</v>
      </c>
    </row>
    <row r="205">
      <c r="A205" s="31" t="str">
        <f>IFERROR(__xludf.DUMMYFUNCTION("Profile1!A207 &amp; UPPER(SUBSTITUTE(TO_TEXT(Profile1!B207),"","","".""))"),"199:0.0")</f>
        <v>199:0.0</v>
      </c>
    </row>
    <row r="206">
      <c r="A206" s="31" t="str">
        <f>IFERROR(__xludf.DUMMYFUNCTION("Profile1!A208 &amp; UPPER(SUBSTITUTE(TO_TEXT(Profile1!B208),"","","".""))"),"200:0.0")</f>
        <v>200:0.0</v>
      </c>
    </row>
    <row r="207">
      <c r="A207" s="31" t="str">
        <f>IFERROR(__xludf.DUMMYFUNCTION("Profile1!A209 &amp; UPPER(SUBSTITUTE(TO_TEXT(Profile1!B209),"","","".""))"),"201:0.0")</f>
        <v>201:0.0</v>
      </c>
    </row>
    <row r="208">
      <c r="A208" s="31" t="str">
        <f>IFERROR(__xludf.DUMMYFUNCTION("Profile1!A210 &amp; UPPER(SUBSTITUTE(TO_TEXT(Profile1!B210),"","","".""))"),"202:0.0")</f>
        <v>202:0.0</v>
      </c>
    </row>
    <row r="209">
      <c r="A209" s="31" t="str">
        <f>IFERROR(__xludf.DUMMYFUNCTION("Profile1!A211 &amp; UPPER(SUBSTITUTE(TO_TEXT(Profile1!B211),"","","".""))"),"203:0.0")</f>
        <v>203:0.0</v>
      </c>
    </row>
    <row r="210">
      <c r="A210" s="31" t="str">
        <f>IFERROR(__xludf.DUMMYFUNCTION("Profile1!A212 &amp; UPPER(SUBSTITUTE(TO_TEXT(Profile1!B212),"","","".""))"),"204:0.0")</f>
        <v>204:0.0</v>
      </c>
    </row>
    <row r="211">
      <c r="A211" s="31" t="str">
        <f>IFERROR(__xludf.DUMMYFUNCTION("Profile1!A213 &amp; UPPER(SUBSTITUTE(TO_TEXT(Profile1!B213),"","","".""))"),"205:0.0")</f>
        <v>205:0.0</v>
      </c>
    </row>
    <row r="212">
      <c r="A212" s="31" t="str">
        <f>IFERROR(__xludf.DUMMYFUNCTION("Profile1!A214 &amp; UPPER(SUBSTITUTE(TO_TEXT(Profile1!B214),"","","".""))"),"206:0.0")</f>
        <v>206:0.0</v>
      </c>
    </row>
    <row r="213">
      <c r="A213" s="31" t="str">
        <f>IFERROR(__xludf.DUMMYFUNCTION("Profile1!A215 &amp; UPPER(SUBSTITUTE(TO_TEXT(Profile1!B215),"","","".""))"),"207:0.0")</f>
        <v>207:0.0</v>
      </c>
    </row>
    <row r="214">
      <c r="A214" s="31" t="str">
        <f>IFERROR(__xludf.DUMMYFUNCTION("Profile1!A216 &amp; UPPER(SUBSTITUTE(TO_TEXT(Profile1!B216),"","","".""))"),"208:0.0")</f>
        <v>208:0.0</v>
      </c>
    </row>
    <row r="215">
      <c r="A215" s="31" t="str">
        <f>IFERROR(__xludf.DUMMYFUNCTION("Profile1!A217 &amp; UPPER(SUBSTITUTE(TO_TEXT(Profile1!B217),"","","".""))"),"209:0.0")</f>
        <v>209:0.0</v>
      </c>
    </row>
    <row r="216">
      <c r="A216" s="31" t="str">
        <f>IFERROR(__xludf.DUMMYFUNCTION("Profile1!A218 &amp; UPPER(SUBSTITUTE(TO_TEXT(Profile1!B218),"","","".""))"),"210:0.0")</f>
        <v>210:0.0</v>
      </c>
    </row>
    <row r="217">
      <c r="A217" s="31" t="str">
        <f>IFERROR(__xludf.DUMMYFUNCTION("Profile1!A219 &amp; UPPER(SUBSTITUTE(TO_TEXT(Profile1!B219),"","","".""))"),"211:0.0")</f>
        <v>211:0.0</v>
      </c>
    </row>
    <row r="218">
      <c r="A218" s="31" t="str">
        <f>IFERROR(__xludf.DUMMYFUNCTION("Profile1!A220 &amp; UPPER(SUBSTITUTE(TO_TEXT(Profile1!B220),"","","".""))"),"212:0.0")</f>
        <v>212:0.0</v>
      </c>
    </row>
    <row r="219">
      <c r="A219" s="31" t="str">
        <f>IFERROR(__xludf.DUMMYFUNCTION("Profile1!A221 &amp; UPPER(SUBSTITUTE(TO_TEXT(Profile1!B221),"","","".""))"),"213:0.0")</f>
        <v>213:0.0</v>
      </c>
    </row>
    <row r="220">
      <c r="A220" s="31" t="str">
        <f>IFERROR(__xludf.DUMMYFUNCTION("Profile1!A222 &amp; UPPER(SUBSTITUTE(TO_TEXT(Profile1!B222),"","","".""))"),"214:0.0")</f>
        <v>214:0.0</v>
      </c>
    </row>
    <row r="221">
      <c r="A221" s="31" t="str">
        <f>IFERROR(__xludf.DUMMYFUNCTION("Profile1!A223 &amp; UPPER(SUBSTITUTE(TO_TEXT(Profile1!B223),"","","".""))"),"215:0.0")</f>
        <v>215:0.0</v>
      </c>
    </row>
    <row r="222">
      <c r="A222" s="31" t="str">
        <f>IFERROR(__xludf.DUMMYFUNCTION("Profile1!A224 &amp; UPPER(SUBSTITUTE(TO_TEXT(Profile1!B224),"","","".""))"),"216:0.0")</f>
        <v>216:0.0</v>
      </c>
    </row>
    <row r="223">
      <c r="A223" s="31" t="str">
        <f>IFERROR(__xludf.DUMMYFUNCTION("Profile1!A225 &amp; UPPER(SUBSTITUTE(TO_TEXT(Profile1!B225),"","","".""))"),"217:0.0")</f>
        <v>217:0.0</v>
      </c>
    </row>
    <row r="224">
      <c r="A224" s="31" t="str">
        <f>IFERROR(__xludf.DUMMYFUNCTION("Profile1!A226 &amp; UPPER(SUBSTITUTE(TO_TEXT(Profile1!B226),"","","".""))"),"218:0.0")</f>
        <v>218:0.0</v>
      </c>
    </row>
    <row r="225">
      <c r="A225" s="31" t="str">
        <f>IFERROR(__xludf.DUMMYFUNCTION("Profile1!A227 &amp; UPPER(SUBSTITUTE(TO_TEXT(Profile1!B227),"","","".""))"),"219:0.0")</f>
        <v>219:0.0</v>
      </c>
    </row>
    <row r="226">
      <c r="A226" s="31" t="str">
        <f>IFERROR(__xludf.DUMMYFUNCTION("Profile1!A228 &amp; UPPER(SUBSTITUTE(TO_TEXT(Profile1!B228),"","","".""))"),"220:0.0")</f>
        <v>220:0.0</v>
      </c>
    </row>
    <row r="227">
      <c r="A227" s="31" t="str">
        <f>IFERROR(__xludf.DUMMYFUNCTION("Profile1!A229 &amp; UPPER(SUBSTITUTE(TO_TEXT(Profile1!B229),"","","".""))"),"221:0.0")</f>
        <v>221:0.0</v>
      </c>
    </row>
    <row r="228">
      <c r="A228" s="31" t="str">
        <f>IFERROR(__xludf.DUMMYFUNCTION("Profile1!A230 &amp; UPPER(SUBSTITUTE(TO_TEXT(Profile1!B230),"","","".""))"),"222:0.0")</f>
        <v>222:0.0</v>
      </c>
    </row>
    <row r="229">
      <c r="A229" s="31" t="str">
        <f>IFERROR(__xludf.DUMMYFUNCTION("Profile1!A231 &amp; UPPER(SUBSTITUTE(TO_TEXT(Profile1!B231),"","","".""))"),"223:0.0")</f>
        <v>223:0.0</v>
      </c>
    </row>
    <row r="230">
      <c r="A230" s="31" t="str">
        <f>IFERROR(__xludf.DUMMYFUNCTION("Profile1!A232 &amp; UPPER(SUBSTITUTE(TO_TEXT(Profile1!B232),"","","".""))"),"224:0.0")</f>
        <v>224:0.0</v>
      </c>
    </row>
    <row r="231">
      <c r="A231" s="31" t="str">
        <f>IFERROR(__xludf.DUMMYFUNCTION("Profile1!A233 &amp; UPPER(SUBSTITUTE(TO_TEXT(Profile1!B233),"","","".""))"),"225:0.0")</f>
        <v>225:0.0</v>
      </c>
    </row>
    <row r="232">
      <c r="A232" s="31" t="str">
        <f>IFERROR(__xludf.DUMMYFUNCTION("Profile1!A234 &amp; UPPER(SUBSTITUTE(TO_TEXT(Profile1!B234),"","","".""))"),"226:0.0")</f>
        <v>226:0.0</v>
      </c>
    </row>
    <row r="233">
      <c r="A233" s="31" t="str">
        <f>IFERROR(__xludf.DUMMYFUNCTION("Profile1!A235 &amp; UPPER(SUBSTITUTE(TO_TEXT(Profile1!B235),"","","".""))"),"227:0.0")</f>
        <v>227:0.0</v>
      </c>
    </row>
    <row r="234">
      <c r="A234" s="31" t="str">
        <f>IFERROR(__xludf.DUMMYFUNCTION("Profile1!A236 &amp; UPPER(SUBSTITUTE(TO_TEXT(Profile1!B236),"","","".""))"),"228:0.0")</f>
        <v>228:0.0</v>
      </c>
    </row>
    <row r="235">
      <c r="A235" s="31" t="str">
        <f>IFERROR(__xludf.DUMMYFUNCTION("Profile1!A237 &amp; UPPER(SUBSTITUTE(TO_TEXT(Profile1!B237),"","","".""))"),"229:0.0")</f>
        <v>229:0.0</v>
      </c>
    </row>
    <row r="236">
      <c r="A236" s="31" t="str">
        <f>IFERROR(__xludf.DUMMYFUNCTION("Profile1!A238 &amp; UPPER(SUBSTITUTE(TO_TEXT(Profile1!B238),"","","".""))"),"230:0.0")</f>
        <v>230:0.0</v>
      </c>
    </row>
    <row r="237">
      <c r="A237" s="31" t="str">
        <f>IFERROR(__xludf.DUMMYFUNCTION("Profile1!A239 &amp; UPPER(SUBSTITUTE(TO_TEXT(Profile1!B239),"","","".""))"),"231:0.0")</f>
        <v>231:0.0</v>
      </c>
    </row>
    <row r="238">
      <c r="A238" s="31" t="str">
        <f>IFERROR(__xludf.DUMMYFUNCTION("Profile1!A240 &amp; UPPER(SUBSTITUTE(TO_TEXT(Profile1!B240),"","","".""))"),"232:0.0")</f>
        <v>232:0.0</v>
      </c>
    </row>
    <row r="239">
      <c r="A239" s="31" t="str">
        <f>IFERROR(__xludf.DUMMYFUNCTION("Profile1!A241 &amp; UPPER(SUBSTITUTE(TO_TEXT(Profile1!B241),"","","".""))"),"233:0.0")</f>
        <v>233:0.0</v>
      </c>
    </row>
    <row r="240">
      <c r="A240" s="31" t="str">
        <f>IFERROR(__xludf.DUMMYFUNCTION("Profile1!A242 &amp; UPPER(SUBSTITUTE(TO_TEXT(Profile1!B242),"","","".""))"),"234:0.0")</f>
        <v>234:0.0</v>
      </c>
    </row>
    <row r="241">
      <c r="A241" s="31" t="str">
        <f>IFERROR(__xludf.DUMMYFUNCTION("Profile1!A243 &amp; UPPER(SUBSTITUTE(TO_TEXT(Profile1!B243),"","","".""))"),"235:0.0")</f>
        <v>235:0.0</v>
      </c>
    </row>
    <row r="242">
      <c r="A242" s="31" t="str">
        <f>IFERROR(__xludf.DUMMYFUNCTION("Profile1!A244 &amp; UPPER(SUBSTITUTE(TO_TEXT(Profile1!B244),"","","".""))"),"236:0.0")</f>
        <v>236:0.0</v>
      </c>
    </row>
    <row r="243">
      <c r="A243" s="31" t="str">
        <f>IFERROR(__xludf.DUMMYFUNCTION("Profile1!A245 &amp; UPPER(SUBSTITUTE(TO_TEXT(Profile1!B245),"","","".""))"),"237:0.0")</f>
        <v>237:0.0</v>
      </c>
    </row>
    <row r="244">
      <c r="A244" s="31" t="str">
        <f>IFERROR(__xludf.DUMMYFUNCTION("Profile1!A246 &amp; UPPER(SUBSTITUTE(TO_TEXT(Profile1!B246),"","","".""))"),"238:0.0")</f>
        <v>238:0.0</v>
      </c>
    </row>
    <row r="245">
      <c r="A245" s="31" t="str">
        <f>IFERROR(__xludf.DUMMYFUNCTION("Profile1!A247 &amp; UPPER(SUBSTITUTE(TO_TEXT(Profile1!B247),"","","".""))"),"239:0.0")</f>
        <v>239:0.0</v>
      </c>
    </row>
    <row r="246">
      <c r="A246" s="31" t="str">
        <f>IFERROR(__xludf.DUMMYFUNCTION("Profile1!A248 &amp; UPPER(SUBSTITUTE(TO_TEXT(Profile1!B248),"","","".""))"),"")</f>
        <v/>
      </c>
    </row>
    <row r="247">
      <c r="A247" s="31" t="str">
        <f>IFERROR(__xludf.DUMMYFUNCTION("Profile2!A2 &amp; UPPER(SUBSTITUTE(TO_TEXT(Profile2!B2),"","","".""))"),"TYPE:P")</f>
        <v>TYPE:P</v>
      </c>
    </row>
    <row r="248">
      <c r="A248" s="31" t="str">
        <f>IFERROR(__xludf.DUMMYFUNCTION("Profile2!A3 &amp; UPPER(SUBSTITUTE(TO_TEXT(Profile2!B3),"","","".""))"),"INDEX:1")</f>
        <v>INDEX:1</v>
      </c>
    </row>
    <row r="249">
      <c r="A249" s="31" t="str">
        <f>IFERROR(__xludf.DUMMYFUNCTION("Profile2!A4 &amp; UPPER(SUBSTITUTE(TO_TEXT(Profile2!B4),"","","".""))"),"NAME:LIGHT")</f>
        <v>NAME:LIGHT</v>
      </c>
    </row>
    <row r="250">
      <c r="A250" s="31" t="str">
        <f>IFERROR(__xludf.DUMMYFUNCTION("Profile2!A5 &amp; UPPER(SUBSTITUTE(TO_TEXT(Profile2!B5),"","","".""))"),"ML:148")</f>
        <v>ML:148</v>
      </c>
    </row>
    <row r="251">
      <c r="A251" s="31" t="str">
        <f>IFERROR(__xludf.DUMMYFUNCTION("Profile2!A6 &amp; UPPER(SUBSTITUTE(TO_TEXT(Profile2!B6),"","","".""))"),"TIME:49")</f>
        <v>TIME:49</v>
      </c>
    </row>
    <row r="252">
      <c r="A252" s="31" t="str">
        <f>IFERROR(__xludf.DUMMYFUNCTION("Profile2!A8 &amp; UPPER(SUBSTITUTE(TO_TEXT(Profile2!B8),"","","".""))"),"0:3.0")</f>
        <v>0:3.0</v>
      </c>
    </row>
    <row r="253">
      <c r="A253" s="31" t="str">
        <f>IFERROR(__xludf.DUMMYFUNCTION("Profile2!A9 &amp; UPPER(SUBSTITUTE(TO_TEXT(Profile2!B9),"","","".""))"),"1:3.0")</f>
        <v>1:3.0</v>
      </c>
    </row>
    <row r="254">
      <c r="A254" s="31" t="str">
        <f>IFERROR(__xludf.DUMMYFUNCTION("Profile2!A10 &amp; UPPER(SUBSTITUTE(TO_TEXT(Profile2!B10),"","","".""))"),"2:3.0")</f>
        <v>2:3.0</v>
      </c>
    </row>
    <row r="255">
      <c r="A255" s="31" t="str">
        <f>IFERROR(__xludf.DUMMYFUNCTION("Profile2!A11 &amp; UPPER(SUBSTITUTE(TO_TEXT(Profile2!B11),"","","".""))"),"3:3.0")</f>
        <v>3:3.0</v>
      </c>
    </row>
    <row r="256">
      <c r="A256" s="31" t="str">
        <f>IFERROR(__xludf.DUMMYFUNCTION("Profile2!A12 &amp; UPPER(SUBSTITUTE(TO_TEXT(Profile2!B12),"","","".""))"),"4:3.0")</f>
        <v>4:3.0</v>
      </c>
    </row>
    <row r="257">
      <c r="A257" s="31" t="str">
        <f>IFERROR(__xludf.DUMMYFUNCTION("Profile2!A13 &amp; UPPER(SUBSTITUTE(TO_TEXT(Profile2!B13),"","","".""))"),"5:3.0")</f>
        <v>5:3.0</v>
      </c>
    </row>
    <row r="258">
      <c r="A258" s="31" t="str">
        <f>IFERROR(__xludf.DUMMYFUNCTION("Profile2!A14 &amp; UPPER(SUBSTITUTE(TO_TEXT(Profile2!B14),"","","".""))"),"6:3.0")</f>
        <v>6:3.0</v>
      </c>
    </row>
    <row r="259">
      <c r="A259" s="31" t="str">
        <f>IFERROR(__xludf.DUMMYFUNCTION("Profile2!A15 &amp; UPPER(SUBSTITUTE(TO_TEXT(Profile2!B15),"","","".""))"),"7:3.0")</f>
        <v>7:3.0</v>
      </c>
    </row>
    <row r="260">
      <c r="A260" s="31" t="str">
        <f>IFERROR(__xludf.DUMMYFUNCTION("Profile2!A16 &amp; UPPER(SUBSTITUTE(TO_TEXT(Profile2!B16),"","","".""))"),"8:3.0")</f>
        <v>8:3.0</v>
      </c>
    </row>
    <row r="261">
      <c r="A261" s="31" t="str">
        <f>IFERROR(__xludf.DUMMYFUNCTION("Profile2!A17 &amp; UPPER(SUBSTITUTE(TO_TEXT(Profile2!B17),"","","".""))"),"9:3.0")</f>
        <v>9:3.0</v>
      </c>
    </row>
    <row r="262">
      <c r="A262" s="31" t="str">
        <f>IFERROR(__xludf.DUMMYFUNCTION("Profile2!A18 &amp; UPPER(SUBSTITUTE(TO_TEXT(Profile2!B18),"","","".""))"),"10:3.0")</f>
        <v>10:3.0</v>
      </c>
    </row>
    <row r="263">
      <c r="A263" s="31" t="str">
        <f>IFERROR(__xludf.DUMMYFUNCTION("Profile2!A19 &amp; UPPER(SUBSTITUTE(TO_TEXT(Profile2!B19),"","","".""))"),"11:3.0")</f>
        <v>11:3.0</v>
      </c>
    </row>
    <row r="264">
      <c r="A264" s="31" t="str">
        <f>IFERROR(__xludf.DUMMYFUNCTION("Profile2!A20 &amp; UPPER(SUBSTITUTE(TO_TEXT(Profile2!B20),"","","".""))"),"12:3.0")</f>
        <v>12:3.0</v>
      </c>
    </row>
    <row r="265">
      <c r="A265" s="31" t="str">
        <f>IFERROR(__xludf.DUMMYFUNCTION("Profile2!A21 &amp; UPPER(SUBSTITUTE(TO_TEXT(Profile2!B21),"","","".""))"),"13:3.0")</f>
        <v>13:3.0</v>
      </c>
    </row>
    <row r="266">
      <c r="A266" s="31" t="str">
        <f>IFERROR(__xludf.DUMMYFUNCTION("Profile2!A22 &amp; UPPER(SUBSTITUTE(TO_TEXT(Profile2!B22),"","","".""))"),"14:3.0")</f>
        <v>14:3.0</v>
      </c>
    </row>
    <row r="267">
      <c r="A267" s="31" t="str">
        <f>IFERROR(__xludf.DUMMYFUNCTION("Profile2!A23 &amp; UPPER(SUBSTITUTE(TO_TEXT(Profile2!B23),"","","".""))"),"15:3.0")</f>
        <v>15:3.0</v>
      </c>
    </row>
    <row r="268">
      <c r="A268" s="31" t="str">
        <f>IFERROR(__xludf.DUMMYFUNCTION("Profile2!A24 &amp; UPPER(SUBSTITUTE(TO_TEXT(Profile2!B24),"","","".""))"),"16:3.0")</f>
        <v>16:3.0</v>
      </c>
    </row>
    <row r="269">
      <c r="A269" s="31" t="str">
        <f>IFERROR(__xludf.DUMMYFUNCTION("Profile2!A25 &amp; UPPER(SUBSTITUTE(TO_TEXT(Profile2!B25),"","","".""))"),"17:3.0")</f>
        <v>17:3.0</v>
      </c>
    </row>
    <row r="270">
      <c r="A270" s="31" t="str">
        <f>IFERROR(__xludf.DUMMYFUNCTION("Profile2!A26 &amp; UPPER(SUBSTITUTE(TO_TEXT(Profile2!B26),"","","".""))"),"18:3.0")</f>
        <v>18:3.0</v>
      </c>
    </row>
    <row r="271">
      <c r="A271" s="31" t="str">
        <f>IFERROR(__xludf.DUMMYFUNCTION("Profile2!A27 &amp; UPPER(SUBSTITUTE(TO_TEXT(Profile2!B27),"","","".""))"),"19:3.0")</f>
        <v>19:3.0</v>
      </c>
    </row>
    <row r="272">
      <c r="A272" s="31" t="str">
        <f>IFERROR(__xludf.DUMMYFUNCTION("Profile2!A28 &amp; UPPER(SUBSTITUTE(TO_TEXT(Profile2!B28),"","","".""))"),"20:3.0")</f>
        <v>20:3.0</v>
      </c>
    </row>
    <row r="273">
      <c r="A273" s="31" t="str">
        <f>IFERROR(__xludf.DUMMYFUNCTION("Profile2!A29 &amp; UPPER(SUBSTITUTE(TO_TEXT(Profile2!B29),"","","".""))"),"21:3.0")</f>
        <v>21:3.0</v>
      </c>
    </row>
    <row r="274">
      <c r="A274" s="31" t="str">
        <f>IFERROR(__xludf.DUMMYFUNCTION("Profile2!A30 &amp; UPPER(SUBSTITUTE(TO_TEXT(Profile2!B30),"","","".""))"),"22:3.0")</f>
        <v>22:3.0</v>
      </c>
    </row>
    <row r="275">
      <c r="A275" s="31" t="str">
        <f>IFERROR(__xludf.DUMMYFUNCTION("Profile2!A31 &amp; UPPER(SUBSTITUTE(TO_TEXT(Profile2!B31),"","","".""))"),"23:3.0")</f>
        <v>23:3.0</v>
      </c>
    </row>
    <row r="276">
      <c r="A276" s="31" t="str">
        <f>IFERROR(__xludf.DUMMYFUNCTION("Profile2!A32 &amp; UPPER(SUBSTITUTE(TO_TEXT(Profile2!B32),"","","".""))"),"24:3.0")</f>
        <v>24:3.0</v>
      </c>
    </row>
    <row r="277">
      <c r="A277" s="31" t="str">
        <f>IFERROR(__xludf.DUMMYFUNCTION("Profile2!A33 &amp; UPPER(SUBSTITUTE(TO_TEXT(Profile2!B33),"","","".""))"),"25:3.0")</f>
        <v>25:3.0</v>
      </c>
    </row>
    <row r="278">
      <c r="A278" s="31" t="str">
        <f>IFERROR(__xludf.DUMMYFUNCTION("Profile2!A34 &amp; UPPER(SUBSTITUTE(TO_TEXT(Profile2!B34),"","","".""))"),"26:3.0")</f>
        <v>26:3.0</v>
      </c>
    </row>
    <row r="279">
      <c r="A279" s="31" t="str">
        <f>IFERROR(__xludf.DUMMYFUNCTION("Profile2!A35 &amp; UPPER(SUBSTITUTE(TO_TEXT(Profile2!B35),"","","".""))"),"27:3.0")</f>
        <v>27:3.0</v>
      </c>
    </row>
    <row r="280">
      <c r="A280" s="31" t="str">
        <f>IFERROR(__xludf.DUMMYFUNCTION("Profile2!A36 &amp; UPPER(SUBSTITUTE(TO_TEXT(Profile2!B36),"","","".""))"),"28:3.0")</f>
        <v>28:3.0</v>
      </c>
    </row>
    <row r="281">
      <c r="A281" s="31" t="str">
        <f>IFERROR(__xludf.DUMMYFUNCTION("Profile2!A37 &amp; UPPER(SUBSTITUTE(TO_TEXT(Profile2!B37),"","","".""))"),"29:3.0")</f>
        <v>29:3.0</v>
      </c>
    </row>
    <row r="282">
      <c r="A282" s="31" t="str">
        <f>IFERROR(__xludf.DUMMYFUNCTION("Profile2!A38 &amp; UPPER(SUBSTITUTE(TO_TEXT(Profile2!B38),"","","".""))"),"30:3.0")</f>
        <v>30:3.0</v>
      </c>
    </row>
    <row r="283">
      <c r="A283" s="31" t="str">
        <f>IFERROR(__xludf.DUMMYFUNCTION("Profile2!A39 &amp; UPPER(SUBSTITUTE(TO_TEXT(Profile2!B39),"","","".""))"),"31:3.0")</f>
        <v>31:3.0</v>
      </c>
    </row>
    <row r="284">
      <c r="A284" s="31" t="str">
        <f>IFERROR(__xludf.DUMMYFUNCTION("Profile2!A40 &amp; UPPER(SUBSTITUTE(TO_TEXT(Profile2!B40),"","","".""))"),"32:3.0")</f>
        <v>32:3.0</v>
      </c>
    </row>
    <row r="285">
      <c r="A285" s="31" t="str">
        <f>IFERROR(__xludf.DUMMYFUNCTION("Profile2!A41 &amp; UPPER(SUBSTITUTE(TO_TEXT(Profile2!B41),"","","".""))"),"33:3.0")</f>
        <v>33:3.0</v>
      </c>
    </row>
    <row r="286">
      <c r="A286" s="31" t="str">
        <f>IFERROR(__xludf.DUMMYFUNCTION("Profile2!A42 &amp; UPPER(SUBSTITUTE(TO_TEXT(Profile2!B42),"","","".""))"),"34:3.0")</f>
        <v>34:3.0</v>
      </c>
    </row>
    <row r="287">
      <c r="A287" s="31" t="str">
        <f>IFERROR(__xludf.DUMMYFUNCTION("Profile2!A43 &amp; UPPER(SUBSTITUTE(TO_TEXT(Profile2!B43),"","","".""))"),"35:3.0")</f>
        <v>35:3.0</v>
      </c>
    </row>
    <row r="288">
      <c r="A288" s="31" t="str">
        <f>IFERROR(__xludf.DUMMYFUNCTION("Profile2!A44 &amp; UPPER(SUBSTITUTE(TO_TEXT(Profile2!B44),"","","".""))"),"36:3.0")</f>
        <v>36:3.0</v>
      </c>
    </row>
    <row r="289">
      <c r="A289" s="31" t="str">
        <f>IFERROR(__xludf.DUMMYFUNCTION("Profile2!A45 &amp; UPPER(SUBSTITUTE(TO_TEXT(Profile2!B45),"","","".""))"),"37:3.0")</f>
        <v>37:3.0</v>
      </c>
    </row>
    <row r="290">
      <c r="A290" s="31" t="str">
        <f>IFERROR(__xludf.DUMMYFUNCTION("Profile2!A46 &amp; UPPER(SUBSTITUTE(TO_TEXT(Profile2!B46),"","","".""))"),"38:3.0")</f>
        <v>38:3.0</v>
      </c>
    </row>
    <row r="291">
      <c r="A291" s="31" t="str">
        <f>IFERROR(__xludf.DUMMYFUNCTION("Profile2!A47 &amp; UPPER(SUBSTITUTE(TO_TEXT(Profile2!B47),"","","".""))"),"39:3.0")</f>
        <v>39:3.0</v>
      </c>
    </row>
    <row r="292">
      <c r="A292" s="31" t="str">
        <f>IFERROR(__xludf.DUMMYFUNCTION("Profile2!A48 &amp; UPPER(SUBSTITUTE(TO_TEXT(Profile2!B48),"","","".""))"),"40:3.0")</f>
        <v>40:3.0</v>
      </c>
    </row>
    <row r="293">
      <c r="A293" s="31" t="str">
        <f>IFERROR(__xludf.DUMMYFUNCTION("Profile2!A49 &amp; UPPER(SUBSTITUTE(TO_TEXT(Profile2!B49),"","","".""))"),"41:3.0")</f>
        <v>41:3.0</v>
      </c>
    </row>
    <row r="294">
      <c r="A294" s="31" t="str">
        <f>IFERROR(__xludf.DUMMYFUNCTION("Profile2!A50 &amp; UPPER(SUBSTITUTE(TO_TEXT(Profile2!B50),"","","".""))"),"42:3.0")</f>
        <v>42:3.0</v>
      </c>
    </row>
    <row r="295">
      <c r="A295" s="31" t="str">
        <f>IFERROR(__xludf.DUMMYFUNCTION("Profile2!A51 &amp; UPPER(SUBSTITUTE(TO_TEXT(Profile2!B51),"","","".""))"),"43:3.0")</f>
        <v>43:3.0</v>
      </c>
    </row>
    <row r="296">
      <c r="A296" s="31" t="str">
        <f>IFERROR(__xludf.DUMMYFUNCTION("Profile2!A52 &amp; UPPER(SUBSTITUTE(TO_TEXT(Profile2!B52),"","","".""))"),"44:3.0")</f>
        <v>44:3.0</v>
      </c>
    </row>
    <row r="297">
      <c r="A297" s="31" t="str">
        <f>IFERROR(__xludf.DUMMYFUNCTION("Profile2!A53 &amp; UPPER(SUBSTITUTE(TO_TEXT(Profile2!B53),"","","".""))"),"45:3.0")</f>
        <v>45:3.0</v>
      </c>
    </row>
    <row r="298">
      <c r="A298" s="31" t="str">
        <f>IFERROR(__xludf.DUMMYFUNCTION("Profile2!A54 &amp; UPPER(SUBSTITUTE(TO_TEXT(Profile2!B54),"","","".""))"),"46:3.0")</f>
        <v>46:3.0</v>
      </c>
    </row>
    <row r="299">
      <c r="A299" s="31" t="str">
        <f>IFERROR(__xludf.DUMMYFUNCTION("Profile2!A55 &amp; UPPER(SUBSTITUTE(TO_TEXT(Profile2!B55),"","","".""))"),"47:3.0")</f>
        <v>47:3.0</v>
      </c>
    </row>
    <row r="300">
      <c r="A300" s="31" t="str">
        <f>IFERROR(__xludf.DUMMYFUNCTION("Profile2!A56 &amp; UPPER(SUBSTITUTE(TO_TEXT(Profile2!B56),"","","".""))"),"48:3.0")</f>
        <v>48:3.0</v>
      </c>
    </row>
    <row r="301">
      <c r="A301" s="31" t="str">
        <f>IFERROR(__xludf.DUMMYFUNCTION("Profile2!A57 &amp; UPPER(SUBSTITUTE(TO_TEXT(Profile2!B57),"","","".""))"),"49:3.0")</f>
        <v>49:3.0</v>
      </c>
    </row>
    <row r="302">
      <c r="A302" s="31" t="str">
        <f>IFERROR(__xludf.DUMMYFUNCTION("Profile2!A58 &amp; UPPER(SUBSTITUTE(TO_TEXT(Profile2!B58),"","","".""))"),"50:3.0")</f>
        <v>50:3.0</v>
      </c>
    </row>
    <row r="303">
      <c r="A303" s="31" t="str">
        <f>IFERROR(__xludf.DUMMYFUNCTION("Profile2!A59 &amp; UPPER(SUBSTITUTE(TO_TEXT(Profile2!B59),"","","".""))"),"51:3.0")</f>
        <v>51:3.0</v>
      </c>
    </row>
    <row r="304">
      <c r="A304" s="31" t="str">
        <f>IFERROR(__xludf.DUMMYFUNCTION("Profile2!A60 &amp; UPPER(SUBSTITUTE(TO_TEXT(Profile2!B60),"","","".""))"),"52:3.0")</f>
        <v>52:3.0</v>
      </c>
    </row>
    <row r="305">
      <c r="A305" s="31" t="str">
        <f>IFERROR(__xludf.DUMMYFUNCTION("Profile2!A61 &amp; UPPER(SUBSTITUTE(TO_TEXT(Profile2!B61),"","","".""))"),"53:3.0")</f>
        <v>53:3.0</v>
      </c>
    </row>
    <row r="306">
      <c r="A306" s="31" t="str">
        <f>IFERROR(__xludf.DUMMYFUNCTION("Profile2!A62 &amp; UPPER(SUBSTITUTE(TO_TEXT(Profile2!B62),"","","".""))"),"54:3.0")</f>
        <v>54:3.0</v>
      </c>
    </row>
    <row r="307">
      <c r="A307" s="31" t="str">
        <f>IFERROR(__xludf.DUMMYFUNCTION("Profile2!A63 &amp; UPPER(SUBSTITUTE(TO_TEXT(Profile2!B63),"","","".""))"),"55:3.0")</f>
        <v>55:3.0</v>
      </c>
    </row>
    <row r="308">
      <c r="A308" s="31" t="str">
        <f>IFERROR(__xludf.DUMMYFUNCTION("Profile2!A64 &amp; UPPER(SUBSTITUTE(TO_TEXT(Profile2!B64),"","","".""))"),"56:3.0")</f>
        <v>56:3.0</v>
      </c>
    </row>
    <row r="309">
      <c r="A309" s="31" t="str">
        <f>IFERROR(__xludf.DUMMYFUNCTION("Profile2!A65 &amp; UPPER(SUBSTITUTE(TO_TEXT(Profile2!B65),"","","".""))"),"57:3.0")</f>
        <v>57:3.0</v>
      </c>
    </row>
    <row r="310">
      <c r="A310" s="31" t="str">
        <f>IFERROR(__xludf.DUMMYFUNCTION("Profile2!A66 &amp; UPPER(SUBSTITUTE(TO_TEXT(Profile2!B66),"","","".""))"),"58:3.0")</f>
        <v>58:3.0</v>
      </c>
    </row>
    <row r="311">
      <c r="A311" s="31" t="str">
        <f>IFERROR(__xludf.DUMMYFUNCTION("Profile2!A67 &amp; UPPER(SUBSTITUTE(TO_TEXT(Profile2!B67),"","","".""))"),"59:3.0")</f>
        <v>59:3.0</v>
      </c>
    </row>
    <row r="312">
      <c r="A312" s="31" t="str">
        <f>IFERROR(__xludf.DUMMYFUNCTION("Profile2!A68 &amp; UPPER(SUBSTITUTE(TO_TEXT(Profile2!B68),"","","".""))"),"60:3.0")</f>
        <v>60:3.0</v>
      </c>
    </row>
    <row r="313">
      <c r="A313" s="31" t="str">
        <f>IFERROR(__xludf.DUMMYFUNCTION("Profile2!A69 &amp; UPPER(SUBSTITUTE(TO_TEXT(Profile2!B69),"","","".""))"),"61:3.0")</f>
        <v>61:3.0</v>
      </c>
    </row>
    <row r="314">
      <c r="A314" s="31" t="str">
        <f>IFERROR(__xludf.DUMMYFUNCTION("Profile2!A70 &amp; UPPER(SUBSTITUTE(TO_TEXT(Profile2!B70),"","","".""))"),"62:3.0")</f>
        <v>62:3.0</v>
      </c>
    </row>
    <row r="315">
      <c r="A315" s="31" t="str">
        <f>IFERROR(__xludf.DUMMYFUNCTION("Profile2!A71 &amp; UPPER(SUBSTITUTE(TO_TEXT(Profile2!B71),"","","".""))"),"63:3.0")</f>
        <v>63:3.0</v>
      </c>
    </row>
    <row r="316">
      <c r="A316" s="31" t="str">
        <f>IFERROR(__xludf.DUMMYFUNCTION("Profile2!A72 &amp; UPPER(SUBSTITUTE(TO_TEXT(Profile2!B72),"","","".""))"),"64:6.0")</f>
        <v>64:6.0</v>
      </c>
    </row>
    <row r="317">
      <c r="A317" s="31" t="str">
        <f>IFERROR(__xludf.DUMMYFUNCTION("Profile2!A73 &amp; UPPER(SUBSTITUTE(TO_TEXT(Profile2!B73),"","","".""))"),"65:6.0")</f>
        <v>65:6.0</v>
      </c>
    </row>
    <row r="318">
      <c r="A318" s="31" t="str">
        <f>IFERROR(__xludf.DUMMYFUNCTION("Profile2!A74 &amp; UPPER(SUBSTITUTE(TO_TEXT(Profile2!B74),"","","".""))"),"66:6.0")</f>
        <v>66:6.0</v>
      </c>
    </row>
    <row r="319">
      <c r="A319" s="31" t="str">
        <f>IFERROR(__xludf.DUMMYFUNCTION("Profile2!A75 &amp; UPPER(SUBSTITUTE(TO_TEXT(Profile2!B75),"","","".""))"),"67:6.0")</f>
        <v>67:6.0</v>
      </c>
    </row>
    <row r="320">
      <c r="A320" s="31" t="str">
        <f>IFERROR(__xludf.DUMMYFUNCTION("Profile2!A76 &amp; UPPER(SUBSTITUTE(TO_TEXT(Profile2!B76),"","","".""))"),"68:6.0")</f>
        <v>68:6.0</v>
      </c>
    </row>
    <row r="321">
      <c r="A321" s="31" t="str">
        <f>IFERROR(__xludf.DUMMYFUNCTION("Profile2!A77 &amp; UPPER(SUBSTITUTE(TO_TEXT(Profile2!B77),"","","".""))"),"69:6.0")</f>
        <v>69:6.0</v>
      </c>
    </row>
    <row r="322">
      <c r="A322" s="31" t="str">
        <f>IFERROR(__xludf.DUMMYFUNCTION("Profile2!A78 &amp; UPPER(SUBSTITUTE(TO_TEXT(Profile2!B78),"","","".""))"),"70:6.0")</f>
        <v>70:6.0</v>
      </c>
    </row>
    <row r="323">
      <c r="A323" s="31" t="str">
        <f>IFERROR(__xludf.DUMMYFUNCTION("Profile2!A79 &amp; UPPER(SUBSTITUTE(TO_TEXT(Profile2!B79),"","","".""))"),"71:6.0")</f>
        <v>71:6.0</v>
      </c>
    </row>
    <row r="324">
      <c r="A324" s="31" t="str">
        <f>IFERROR(__xludf.DUMMYFUNCTION("Profile2!A80 &amp; UPPER(SUBSTITUTE(TO_TEXT(Profile2!B80),"","","".""))"),"72:6.0")</f>
        <v>72:6.0</v>
      </c>
    </row>
    <row r="325">
      <c r="A325" s="31" t="str">
        <f>IFERROR(__xludf.DUMMYFUNCTION("Profile2!A81 &amp; UPPER(SUBSTITUTE(TO_TEXT(Profile2!B81),"","","".""))"),"73:6.0")</f>
        <v>73:6.0</v>
      </c>
    </row>
    <row r="326">
      <c r="A326" s="31" t="str">
        <f>IFERROR(__xludf.DUMMYFUNCTION("Profile2!A82 &amp; UPPER(SUBSTITUTE(TO_TEXT(Profile2!B82),"","","".""))"),"74:6.0")</f>
        <v>74:6.0</v>
      </c>
    </row>
    <row r="327">
      <c r="A327" s="31" t="str">
        <f>IFERROR(__xludf.DUMMYFUNCTION("Profile2!A83 &amp; UPPER(SUBSTITUTE(TO_TEXT(Profile2!B83),"","","".""))"),"75:6.0")</f>
        <v>75:6.0</v>
      </c>
    </row>
    <row r="328">
      <c r="A328" s="31" t="str">
        <f>IFERROR(__xludf.DUMMYFUNCTION("Profile2!A84 &amp; UPPER(SUBSTITUTE(TO_TEXT(Profile2!B84),"","","".""))"),"76:6.0")</f>
        <v>76:6.0</v>
      </c>
    </row>
    <row r="329">
      <c r="A329" s="31" t="str">
        <f>IFERROR(__xludf.DUMMYFUNCTION("Profile2!A85 &amp; UPPER(SUBSTITUTE(TO_TEXT(Profile2!B85),"","","".""))"),"77:6.0")</f>
        <v>77:6.0</v>
      </c>
    </row>
    <row r="330">
      <c r="A330" s="31" t="str">
        <f>IFERROR(__xludf.DUMMYFUNCTION("Profile2!A86 &amp; UPPER(SUBSTITUTE(TO_TEXT(Profile2!B86),"","","".""))"),"78:6.0")</f>
        <v>78:6.0</v>
      </c>
    </row>
    <row r="331">
      <c r="A331" s="31" t="str">
        <f>IFERROR(__xludf.DUMMYFUNCTION("Profile2!A87 &amp; UPPER(SUBSTITUTE(TO_TEXT(Profile2!B87),"","","".""))"),"79:6.0")</f>
        <v>79:6.0</v>
      </c>
    </row>
    <row r="332">
      <c r="A332" s="31" t="str">
        <f>IFERROR(__xludf.DUMMYFUNCTION("Profile2!A88 &amp; UPPER(SUBSTITUTE(TO_TEXT(Profile2!B88),"","","".""))"),"80:6.0")</f>
        <v>80:6.0</v>
      </c>
    </row>
    <row r="333">
      <c r="A333" s="31" t="str">
        <f>IFERROR(__xludf.DUMMYFUNCTION("Profile2!A89 &amp; UPPER(SUBSTITUTE(TO_TEXT(Profile2!B89),"","","".""))"),"81:6.0")</f>
        <v>81:6.0</v>
      </c>
    </row>
    <row r="334">
      <c r="A334" s="31" t="str">
        <f>IFERROR(__xludf.DUMMYFUNCTION("Profile2!A90 &amp; UPPER(SUBSTITUTE(TO_TEXT(Profile2!B90),"","","".""))"),"82:6.0")</f>
        <v>82:6.0</v>
      </c>
    </row>
    <row r="335">
      <c r="A335" s="31" t="str">
        <f>IFERROR(__xludf.DUMMYFUNCTION("Profile2!A91 &amp; UPPER(SUBSTITUTE(TO_TEXT(Profile2!B91),"","","".""))"),"83:6.0")</f>
        <v>83:6.0</v>
      </c>
    </row>
    <row r="336">
      <c r="A336" s="31" t="str">
        <f>IFERROR(__xludf.DUMMYFUNCTION("Profile2!A92 &amp; UPPER(SUBSTITUTE(TO_TEXT(Profile2!B92),"","","".""))"),"84:6.0")</f>
        <v>84:6.0</v>
      </c>
    </row>
    <row r="337">
      <c r="A337" s="31" t="str">
        <f>IFERROR(__xludf.DUMMYFUNCTION("Profile2!A93 &amp; UPPER(SUBSTITUTE(TO_TEXT(Profile2!B93),"","","".""))"),"85:6.0")</f>
        <v>85:6.0</v>
      </c>
    </row>
    <row r="338">
      <c r="A338" s="31" t="str">
        <f>IFERROR(__xludf.DUMMYFUNCTION("Profile2!A94 &amp; UPPER(SUBSTITUTE(TO_TEXT(Profile2!B94),"","","".""))"),"86:6.0")</f>
        <v>86:6.0</v>
      </c>
    </row>
    <row r="339">
      <c r="A339" s="31" t="str">
        <f>IFERROR(__xludf.DUMMYFUNCTION("Profile2!A95 &amp; UPPER(SUBSTITUTE(TO_TEXT(Profile2!B95),"","","".""))"),"87:6.0")</f>
        <v>87:6.0</v>
      </c>
    </row>
    <row r="340">
      <c r="A340" s="31" t="str">
        <f>IFERROR(__xludf.DUMMYFUNCTION("Profile2!A96 &amp; UPPER(SUBSTITUTE(TO_TEXT(Profile2!B96),"","","".""))"),"88:6.0")</f>
        <v>88:6.0</v>
      </c>
    </row>
    <row r="341">
      <c r="A341" s="31" t="str">
        <f>IFERROR(__xludf.DUMMYFUNCTION("Profile2!A97 &amp; UPPER(SUBSTITUTE(TO_TEXT(Profile2!B97),"","","".""))"),"89:6.0")</f>
        <v>89:6.0</v>
      </c>
    </row>
    <row r="342">
      <c r="A342" s="31" t="str">
        <f>IFERROR(__xludf.DUMMYFUNCTION("Profile2!A98 &amp; UPPER(SUBSTITUTE(TO_TEXT(Profile2!B98),"","","".""))"),"90:6.0")</f>
        <v>90:6.0</v>
      </c>
    </row>
    <row r="343">
      <c r="A343" s="31" t="str">
        <f>IFERROR(__xludf.DUMMYFUNCTION("Profile2!A99 &amp; UPPER(SUBSTITUTE(TO_TEXT(Profile2!B99),"","","".""))"),"91:6.0")</f>
        <v>91:6.0</v>
      </c>
    </row>
    <row r="344">
      <c r="A344" s="31" t="str">
        <f>IFERROR(__xludf.DUMMYFUNCTION("Profile2!A100 &amp; UPPER(SUBSTITUTE(TO_TEXT(Profile2!B100),"","","".""))"),"92:6.0")</f>
        <v>92:6.0</v>
      </c>
    </row>
    <row r="345">
      <c r="A345" s="31" t="str">
        <f>IFERROR(__xludf.DUMMYFUNCTION("Profile2!A101 &amp; UPPER(SUBSTITUTE(TO_TEXT(Profile2!B101),"","","".""))"),"93:6.0")</f>
        <v>93:6.0</v>
      </c>
    </row>
    <row r="346">
      <c r="A346" s="31" t="str">
        <f>IFERROR(__xludf.DUMMYFUNCTION("Profile2!A102 &amp; UPPER(SUBSTITUTE(TO_TEXT(Profile2!B102),"","","".""))"),"94:6.0")</f>
        <v>94:6.0</v>
      </c>
    </row>
    <row r="347">
      <c r="A347" s="31" t="str">
        <f>IFERROR(__xludf.DUMMYFUNCTION("Profile2!A103 &amp; UPPER(SUBSTITUTE(TO_TEXT(Profile2!B103),"","","".""))"),"95:6.0")</f>
        <v>95:6.0</v>
      </c>
    </row>
    <row r="348">
      <c r="A348" s="31" t="str">
        <f>IFERROR(__xludf.DUMMYFUNCTION("Profile2!A104 &amp; UPPER(SUBSTITUTE(TO_TEXT(Profile2!B104),"","","".""))"),"96:6.0")</f>
        <v>96:6.0</v>
      </c>
    </row>
    <row r="349">
      <c r="A349" s="31" t="str">
        <f>IFERROR(__xludf.DUMMYFUNCTION("Profile2!A105 &amp; UPPER(SUBSTITUTE(TO_TEXT(Profile2!B105),"","","".""))"),"97:6.0")</f>
        <v>97:6.0</v>
      </c>
    </row>
    <row r="350">
      <c r="A350" s="31" t="str">
        <f>IFERROR(__xludf.DUMMYFUNCTION("Profile2!A106 &amp; UPPER(SUBSTITUTE(TO_TEXT(Profile2!B106),"","","".""))"),"98:6.0")</f>
        <v>98:6.0</v>
      </c>
    </row>
    <row r="351">
      <c r="A351" s="31" t="str">
        <f>IFERROR(__xludf.DUMMYFUNCTION("Profile2!A107 &amp; UPPER(SUBSTITUTE(TO_TEXT(Profile2!B107),"","","".""))"),"99:6.0")</f>
        <v>99:6.0</v>
      </c>
    </row>
    <row r="352">
      <c r="A352" s="31" t="str">
        <f>IFERROR(__xludf.DUMMYFUNCTION("Profile2!A108 &amp; UPPER(SUBSTITUTE(TO_TEXT(Profile2!B108),"","","".""))"),"100:6.0")</f>
        <v>100:6.0</v>
      </c>
    </row>
    <row r="353">
      <c r="A353" s="31" t="str">
        <f>IFERROR(__xludf.DUMMYFUNCTION("Profile2!A109 &amp; UPPER(SUBSTITUTE(TO_TEXT(Profile2!B109),"","","".""))"),"101:6.0")</f>
        <v>101:6.0</v>
      </c>
    </row>
    <row r="354">
      <c r="A354" s="31" t="str">
        <f>IFERROR(__xludf.DUMMYFUNCTION("Profile2!A110 &amp; UPPER(SUBSTITUTE(TO_TEXT(Profile2!B110),"","","".""))"),"102:6.0")</f>
        <v>102:6.0</v>
      </c>
    </row>
    <row r="355">
      <c r="A355" s="31" t="str">
        <f>IFERROR(__xludf.DUMMYFUNCTION("Profile2!A111 &amp; UPPER(SUBSTITUTE(TO_TEXT(Profile2!B111),"","","".""))"),"103:6.0")</f>
        <v>103:6.0</v>
      </c>
    </row>
    <row r="356">
      <c r="A356" s="31" t="str">
        <f>IFERROR(__xludf.DUMMYFUNCTION("Profile2!A112 &amp; UPPER(SUBSTITUTE(TO_TEXT(Profile2!B112),"","","".""))"),"104:6.0")</f>
        <v>104:6.0</v>
      </c>
    </row>
    <row r="357">
      <c r="A357" s="31" t="str">
        <f>IFERROR(__xludf.DUMMYFUNCTION("Profile2!A113 &amp; UPPER(SUBSTITUTE(TO_TEXT(Profile2!B113),"","","".""))"),"105:6.0")</f>
        <v>105:6.0</v>
      </c>
    </row>
    <row r="358">
      <c r="A358" s="31" t="str">
        <f>IFERROR(__xludf.DUMMYFUNCTION("Profile2!A114 &amp; UPPER(SUBSTITUTE(TO_TEXT(Profile2!B114),"","","".""))"),"106:6.0")</f>
        <v>106:6.0</v>
      </c>
    </row>
    <row r="359">
      <c r="A359" s="31" t="str">
        <f>IFERROR(__xludf.DUMMYFUNCTION("Profile2!A115 &amp; UPPER(SUBSTITUTE(TO_TEXT(Profile2!B115),"","","".""))"),"107:6.0")</f>
        <v>107:6.0</v>
      </c>
    </row>
    <row r="360">
      <c r="A360" s="31" t="str">
        <f>IFERROR(__xludf.DUMMYFUNCTION("Profile2!A116 &amp; UPPER(SUBSTITUTE(TO_TEXT(Profile2!B116),"","","".""))"),"108:6.0")</f>
        <v>108:6.0</v>
      </c>
    </row>
    <row r="361">
      <c r="A361" s="31" t="str">
        <f>IFERROR(__xludf.DUMMYFUNCTION("Profile2!A117 &amp; UPPER(SUBSTITUTE(TO_TEXT(Profile2!B117),"","","".""))"),"109:6.0")</f>
        <v>109:6.0</v>
      </c>
    </row>
    <row r="362">
      <c r="A362" s="31" t="str">
        <f>IFERROR(__xludf.DUMMYFUNCTION("Profile2!A118 &amp; UPPER(SUBSTITUTE(TO_TEXT(Profile2!B118),"","","".""))"),"110:6.0")</f>
        <v>110:6.0</v>
      </c>
    </row>
    <row r="363">
      <c r="A363" s="31" t="str">
        <f>IFERROR(__xludf.DUMMYFUNCTION("Profile2!A119 &amp; UPPER(SUBSTITUTE(TO_TEXT(Profile2!B119),"","","".""))"),"111:6.0")</f>
        <v>111:6.0</v>
      </c>
    </row>
    <row r="364">
      <c r="A364" s="31" t="str">
        <f>IFERROR(__xludf.DUMMYFUNCTION("Profile2!A120 &amp; UPPER(SUBSTITUTE(TO_TEXT(Profile2!B120),"","","".""))"),"112:6.0")</f>
        <v>112:6.0</v>
      </c>
    </row>
    <row r="365">
      <c r="A365" s="31" t="str">
        <f>IFERROR(__xludf.DUMMYFUNCTION("Profile2!A121 &amp; UPPER(SUBSTITUTE(TO_TEXT(Profile2!B121),"","","".""))"),"113:6.0")</f>
        <v>113:6.0</v>
      </c>
    </row>
    <row r="366">
      <c r="A366" s="31" t="str">
        <f>IFERROR(__xludf.DUMMYFUNCTION("Profile2!A122 &amp; UPPER(SUBSTITUTE(TO_TEXT(Profile2!B122),"","","".""))"),"114:6.0")</f>
        <v>114:6.0</v>
      </c>
    </row>
    <row r="367">
      <c r="A367" s="31" t="str">
        <f>IFERROR(__xludf.DUMMYFUNCTION("Profile2!A123 &amp; UPPER(SUBSTITUTE(TO_TEXT(Profile2!B123),"","","".""))"),"115:6.0")</f>
        <v>115:6.0</v>
      </c>
    </row>
    <row r="368">
      <c r="A368" s="31" t="str">
        <f>IFERROR(__xludf.DUMMYFUNCTION("Profile2!A124 &amp; UPPER(SUBSTITUTE(TO_TEXT(Profile2!B124),"","","".""))"),"116:6.0")</f>
        <v>116:6.0</v>
      </c>
    </row>
    <row r="369">
      <c r="A369" s="31" t="str">
        <f>IFERROR(__xludf.DUMMYFUNCTION("Profile2!A125 &amp; UPPER(SUBSTITUTE(TO_TEXT(Profile2!B125),"","","".""))"),"117:6.0")</f>
        <v>117:6.0</v>
      </c>
    </row>
    <row r="370">
      <c r="A370" s="31" t="str">
        <f>IFERROR(__xludf.DUMMYFUNCTION("Profile2!A126 &amp; UPPER(SUBSTITUTE(TO_TEXT(Profile2!B126),"","","".""))"),"118:6.0")</f>
        <v>118:6.0</v>
      </c>
    </row>
    <row r="371">
      <c r="A371" s="31" t="str">
        <f>IFERROR(__xludf.DUMMYFUNCTION("Profile2!A127 &amp; UPPER(SUBSTITUTE(TO_TEXT(Profile2!B127),"","","".""))"),"119:6.0")</f>
        <v>119:6.0</v>
      </c>
    </row>
    <row r="372">
      <c r="A372" s="31" t="str">
        <f>IFERROR(__xludf.DUMMYFUNCTION("Profile2!A128 &amp; UPPER(SUBSTITUTE(TO_TEXT(Profile2!B128),"","","".""))"),"120:6.0")</f>
        <v>120:6.0</v>
      </c>
    </row>
    <row r="373">
      <c r="A373" s="31" t="str">
        <f>IFERROR(__xludf.DUMMYFUNCTION("Profile2!A129 &amp; UPPER(SUBSTITUTE(TO_TEXT(Profile2!B129),"","","".""))"),"121:6.0")</f>
        <v>121:6.0</v>
      </c>
    </row>
    <row r="374">
      <c r="A374" s="31" t="str">
        <f>IFERROR(__xludf.DUMMYFUNCTION("Profile2!A130 &amp; UPPER(SUBSTITUTE(TO_TEXT(Profile2!B130),"","","".""))"),"122:6.0")</f>
        <v>122:6.0</v>
      </c>
    </row>
    <row r="375">
      <c r="A375" s="31" t="str">
        <f>IFERROR(__xludf.DUMMYFUNCTION("Profile2!A131 &amp; UPPER(SUBSTITUTE(TO_TEXT(Profile2!B131),"","","".""))"),"123:6.0")</f>
        <v>123:6.0</v>
      </c>
    </row>
    <row r="376">
      <c r="A376" s="31" t="str">
        <f>IFERROR(__xludf.DUMMYFUNCTION("Profile2!A132 &amp; UPPER(SUBSTITUTE(TO_TEXT(Profile2!B132),"","","".""))"),"124:6.0")</f>
        <v>124:6.0</v>
      </c>
    </row>
    <row r="377">
      <c r="A377" s="31" t="str">
        <f>IFERROR(__xludf.DUMMYFUNCTION("Profile2!A133 &amp; UPPER(SUBSTITUTE(TO_TEXT(Profile2!B133),"","","".""))"),"125:6.0")</f>
        <v>125:6.0</v>
      </c>
    </row>
    <row r="378">
      <c r="A378" s="31" t="str">
        <f>IFERROR(__xludf.DUMMYFUNCTION("Profile2!A134 &amp; UPPER(SUBSTITUTE(TO_TEXT(Profile2!B134),"","","".""))"),"126:6.0")</f>
        <v>126:6.0</v>
      </c>
    </row>
    <row r="379">
      <c r="A379" s="31" t="str">
        <f>IFERROR(__xludf.DUMMYFUNCTION("Profile2!A135 &amp; UPPER(SUBSTITUTE(TO_TEXT(Profile2!B135),"","","".""))"),"127:6.0")</f>
        <v>127:6.0</v>
      </c>
    </row>
    <row r="380">
      <c r="A380" s="31" t="str">
        <f>IFERROR(__xludf.DUMMYFUNCTION("Profile2!A136 &amp; UPPER(SUBSTITUTE(TO_TEXT(Profile2!B136),"","","".""))"),"128:6.0")</f>
        <v>128:6.0</v>
      </c>
    </row>
    <row r="381">
      <c r="A381" s="31" t="str">
        <f>IFERROR(__xludf.DUMMYFUNCTION("Profile2!A137 &amp; UPPER(SUBSTITUTE(TO_TEXT(Profile2!B137),"","","".""))"),"129:6.0")</f>
        <v>129:6.0</v>
      </c>
    </row>
    <row r="382">
      <c r="A382" s="31" t="str">
        <f>IFERROR(__xludf.DUMMYFUNCTION("Profile2!A138 &amp; UPPER(SUBSTITUTE(TO_TEXT(Profile2!B138),"","","".""))"),"130:6.0")</f>
        <v>130:6.0</v>
      </c>
    </row>
    <row r="383">
      <c r="A383" s="31" t="str">
        <f>IFERROR(__xludf.DUMMYFUNCTION("Profile2!A139 &amp; UPPER(SUBSTITUTE(TO_TEXT(Profile2!B139),"","","".""))"),"131:6.0")</f>
        <v>131:6.0</v>
      </c>
    </row>
    <row r="384">
      <c r="A384" s="31" t="str">
        <f>IFERROR(__xludf.DUMMYFUNCTION("Profile2!A140 &amp; UPPER(SUBSTITUTE(TO_TEXT(Profile2!B140),"","","".""))"),"132:6.0")</f>
        <v>132:6.0</v>
      </c>
    </row>
    <row r="385">
      <c r="A385" s="31" t="str">
        <f>IFERROR(__xludf.DUMMYFUNCTION("Profile2!A141 &amp; UPPER(SUBSTITUTE(TO_TEXT(Profile2!B141),"","","".""))"),"133:6.0")</f>
        <v>133:6.0</v>
      </c>
    </row>
    <row r="386">
      <c r="A386" s="31" t="str">
        <f>IFERROR(__xludf.DUMMYFUNCTION("Profile2!A142 &amp; UPPER(SUBSTITUTE(TO_TEXT(Profile2!B142),"","","".""))"),"134:6.0")</f>
        <v>134:6.0</v>
      </c>
    </row>
    <row r="387">
      <c r="A387" s="31" t="str">
        <f>IFERROR(__xludf.DUMMYFUNCTION("Profile2!A143 &amp; UPPER(SUBSTITUTE(TO_TEXT(Profile2!B143),"","","".""))"),"135:6.0")</f>
        <v>135:6.0</v>
      </c>
    </row>
    <row r="388">
      <c r="A388" s="31" t="str">
        <f>IFERROR(__xludf.DUMMYFUNCTION("Profile2!A144 &amp; UPPER(SUBSTITUTE(TO_TEXT(Profile2!B144),"","","".""))"),"136:6.0")</f>
        <v>136:6.0</v>
      </c>
    </row>
    <row r="389">
      <c r="A389" s="31" t="str">
        <f>IFERROR(__xludf.DUMMYFUNCTION("Profile2!A145 &amp; UPPER(SUBSTITUTE(TO_TEXT(Profile2!B145),"","","".""))"),"137:6.0")</f>
        <v>137:6.0</v>
      </c>
    </row>
    <row r="390">
      <c r="A390" s="31" t="str">
        <f>IFERROR(__xludf.DUMMYFUNCTION("Profile2!A146 &amp; UPPER(SUBSTITUTE(TO_TEXT(Profile2!B146),"","","".""))"),"138:6.0")</f>
        <v>138:6.0</v>
      </c>
    </row>
    <row r="391">
      <c r="A391" s="31" t="str">
        <f>IFERROR(__xludf.DUMMYFUNCTION("Profile2!A147 &amp; UPPER(SUBSTITUTE(TO_TEXT(Profile2!B147),"","","".""))"),"139:6.0")</f>
        <v>139:6.0</v>
      </c>
    </row>
    <row r="392">
      <c r="A392" s="31" t="str">
        <f>IFERROR(__xludf.DUMMYFUNCTION("Profile2!A148 &amp; UPPER(SUBSTITUTE(TO_TEXT(Profile2!B148),"","","".""))"),"140:6.0")</f>
        <v>140:6.0</v>
      </c>
    </row>
    <row r="393">
      <c r="A393" s="31" t="str">
        <f>IFERROR(__xludf.DUMMYFUNCTION("Profile2!A149 &amp; UPPER(SUBSTITUTE(TO_TEXT(Profile2!B149),"","","".""))"),"141:6.0")</f>
        <v>141:6.0</v>
      </c>
    </row>
    <row r="394">
      <c r="A394" s="31" t="str">
        <f>IFERROR(__xludf.DUMMYFUNCTION("Profile2!A150 &amp; UPPER(SUBSTITUTE(TO_TEXT(Profile2!B150),"","","".""))"),"142:6.0")</f>
        <v>142:6.0</v>
      </c>
    </row>
    <row r="395">
      <c r="A395" s="31" t="str">
        <f>IFERROR(__xludf.DUMMYFUNCTION("Profile2!A151 &amp; UPPER(SUBSTITUTE(TO_TEXT(Profile2!B151),"","","".""))"),"143:6.0")</f>
        <v>143:6.0</v>
      </c>
    </row>
    <row r="396">
      <c r="A396" s="31" t="str">
        <f>IFERROR(__xludf.DUMMYFUNCTION("Profile2!A152 &amp; UPPER(SUBSTITUTE(TO_TEXT(Profile2!B152),"","","".""))"),"144:6.0")</f>
        <v>144:6.0</v>
      </c>
    </row>
    <row r="397">
      <c r="A397" s="31" t="str">
        <f>IFERROR(__xludf.DUMMYFUNCTION("Profile2!A153 &amp; UPPER(SUBSTITUTE(TO_TEXT(Profile2!B153),"","","".""))"),"145:6.0")</f>
        <v>145:6.0</v>
      </c>
    </row>
    <row r="398">
      <c r="A398" s="31" t="str">
        <f>IFERROR(__xludf.DUMMYFUNCTION("Profile2!A154 &amp; UPPER(SUBSTITUTE(TO_TEXT(Profile2!B154),"","","".""))"),"146:6.0")</f>
        <v>146:6.0</v>
      </c>
    </row>
    <row r="399">
      <c r="A399" s="31" t="str">
        <f>IFERROR(__xludf.DUMMYFUNCTION("Profile2!A155 &amp; UPPER(SUBSTITUTE(TO_TEXT(Profile2!B155),"","","".""))"),"147:6.0")</f>
        <v>147:6.0</v>
      </c>
    </row>
    <row r="400">
      <c r="A400" s="31" t="str">
        <f>IFERROR(__xludf.DUMMYFUNCTION("Profile2!A156 &amp; UPPER(SUBSTITUTE(TO_TEXT(Profile2!B156),"","","".""))"),"148:0.0")</f>
        <v>148:0.0</v>
      </c>
    </row>
    <row r="401">
      <c r="A401" s="31" t="str">
        <f>IFERROR(__xludf.DUMMYFUNCTION("Profile2!A157 &amp; UPPER(SUBSTITUTE(TO_TEXT(Profile2!B157),"","","".""))"),"149:0.0")</f>
        <v>149:0.0</v>
      </c>
    </row>
    <row r="402">
      <c r="A402" s="31" t="str">
        <f>IFERROR(__xludf.DUMMYFUNCTION("Profile2!A158 &amp; UPPER(SUBSTITUTE(TO_TEXT(Profile2!B158),"","","".""))"),"150:0.0")</f>
        <v>150:0.0</v>
      </c>
    </row>
    <row r="403">
      <c r="A403" s="31" t="str">
        <f>IFERROR(__xludf.DUMMYFUNCTION("Profile2!A159 &amp; UPPER(SUBSTITUTE(TO_TEXT(Profile2!B159),"","","".""))"),"151:0.0")</f>
        <v>151:0.0</v>
      </c>
    </row>
    <row r="404">
      <c r="A404" s="31" t="str">
        <f>IFERROR(__xludf.DUMMYFUNCTION("Profile2!A160 &amp; UPPER(SUBSTITUTE(TO_TEXT(Profile2!B160),"","","".""))"),"152:0.0")</f>
        <v>152:0.0</v>
      </c>
    </row>
    <row r="405">
      <c r="A405" s="31" t="str">
        <f>IFERROR(__xludf.DUMMYFUNCTION("Profile2!A161 &amp; UPPER(SUBSTITUTE(TO_TEXT(Profile2!B161),"","","".""))"),"153:0.0")</f>
        <v>153:0.0</v>
      </c>
    </row>
    <row r="406">
      <c r="A406" s="31" t="str">
        <f>IFERROR(__xludf.DUMMYFUNCTION("Profile2!A162 &amp; UPPER(SUBSTITUTE(TO_TEXT(Profile2!B162),"","","".""))"),"154:0.0")</f>
        <v>154:0.0</v>
      </c>
    </row>
    <row r="407">
      <c r="A407" s="31" t="str">
        <f>IFERROR(__xludf.DUMMYFUNCTION("Profile2!A163 &amp; UPPER(SUBSTITUTE(TO_TEXT(Profile2!B163),"","","".""))"),"155:0.0")</f>
        <v>155:0.0</v>
      </c>
    </row>
    <row r="408">
      <c r="A408" s="31" t="str">
        <f>IFERROR(__xludf.DUMMYFUNCTION("Profile2!A164 &amp; UPPER(SUBSTITUTE(TO_TEXT(Profile2!B164),"","","".""))"),"156:0.0")</f>
        <v>156:0.0</v>
      </c>
    </row>
    <row r="409">
      <c r="A409" s="31" t="str">
        <f>IFERROR(__xludf.DUMMYFUNCTION("Profile2!A165 &amp; UPPER(SUBSTITUTE(TO_TEXT(Profile2!B165),"","","".""))"),"157:0.0")</f>
        <v>157:0.0</v>
      </c>
    </row>
    <row r="410">
      <c r="A410" s="31" t="str">
        <f>IFERROR(__xludf.DUMMYFUNCTION("Profile2!A166 &amp; UPPER(SUBSTITUTE(TO_TEXT(Profile2!B166),"","","".""))"),"158:0.0")</f>
        <v>158:0.0</v>
      </c>
    </row>
    <row r="411">
      <c r="A411" s="31" t="str">
        <f>IFERROR(__xludf.DUMMYFUNCTION("Profile2!A167 &amp; UPPER(SUBSTITUTE(TO_TEXT(Profile2!B167),"","","".""))"),"159:0.0")</f>
        <v>159:0.0</v>
      </c>
    </row>
    <row r="412">
      <c r="A412" s="31" t="str">
        <f>IFERROR(__xludf.DUMMYFUNCTION("Profile2!A168 &amp; UPPER(SUBSTITUTE(TO_TEXT(Profile2!B168),"","","".""))"),"160:0.0")</f>
        <v>160:0.0</v>
      </c>
    </row>
    <row r="413">
      <c r="A413" s="31" t="str">
        <f>IFERROR(__xludf.DUMMYFUNCTION("Profile2!A169 &amp; UPPER(SUBSTITUTE(TO_TEXT(Profile2!B169),"","","".""))"),"161:0.0")</f>
        <v>161:0.0</v>
      </c>
    </row>
    <row r="414">
      <c r="A414" s="31" t="str">
        <f>IFERROR(__xludf.DUMMYFUNCTION("Profile2!A170 &amp; UPPER(SUBSTITUTE(TO_TEXT(Profile2!B170),"","","".""))"),"162:0.0")</f>
        <v>162:0.0</v>
      </c>
    </row>
    <row r="415">
      <c r="A415" s="31" t="str">
        <f>IFERROR(__xludf.DUMMYFUNCTION("Profile2!A171 &amp; UPPER(SUBSTITUTE(TO_TEXT(Profile2!B171),"","","".""))"),"163:0.0")</f>
        <v>163:0.0</v>
      </c>
    </row>
    <row r="416">
      <c r="A416" s="31" t="str">
        <f>IFERROR(__xludf.DUMMYFUNCTION("Profile2!A172 &amp; UPPER(SUBSTITUTE(TO_TEXT(Profile2!B172),"","","".""))"),"164:0.0")</f>
        <v>164:0.0</v>
      </c>
    </row>
    <row r="417">
      <c r="A417" s="31" t="str">
        <f>IFERROR(__xludf.DUMMYFUNCTION("Profile2!A173 &amp; UPPER(SUBSTITUTE(TO_TEXT(Profile2!B173),"","","".""))"),"165:0.0")</f>
        <v>165:0.0</v>
      </c>
    </row>
    <row r="418">
      <c r="A418" s="31" t="str">
        <f>IFERROR(__xludf.DUMMYFUNCTION("Profile2!A174 &amp; UPPER(SUBSTITUTE(TO_TEXT(Profile2!B174),"","","".""))"),"166:0.0")</f>
        <v>166:0.0</v>
      </c>
    </row>
    <row r="419">
      <c r="A419" s="31" t="str">
        <f>IFERROR(__xludf.DUMMYFUNCTION("Profile2!A175 &amp; UPPER(SUBSTITUTE(TO_TEXT(Profile2!B175),"","","".""))"),"167:0.0")</f>
        <v>167:0.0</v>
      </c>
    </row>
    <row r="420">
      <c r="A420" s="31" t="str">
        <f>IFERROR(__xludf.DUMMYFUNCTION("Profile2!A176 &amp; UPPER(SUBSTITUTE(TO_TEXT(Profile2!B176),"","","".""))"),"168:0.0")</f>
        <v>168:0.0</v>
      </c>
    </row>
    <row r="421">
      <c r="A421" s="31" t="str">
        <f>IFERROR(__xludf.DUMMYFUNCTION("Profile2!A177 &amp; UPPER(SUBSTITUTE(TO_TEXT(Profile2!B177),"","","".""))"),"169:0.0")</f>
        <v>169:0.0</v>
      </c>
    </row>
    <row r="422">
      <c r="A422" s="31" t="str">
        <f>IFERROR(__xludf.DUMMYFUNCTION("Profile2!A178 &amp; UPPER(SUBSTITUTE(TO_TEXT(Profile2!B178),"","","".""))"),"170:0.0")</f>
        <v>170:0.0</v>
      </c>
    </row>
    <row r="423">
      <c r="A423" s="31" t="str">
        <f>IFERROR(__xludf.DUMMYFUNCTION("Profile2!A179 &amp; UPPER(SUBSTITUTE(TO_TEXT(Profile2!B179),"","","".""))"),"171:0.0")</f>
        <v>171:0.0</v>
      </c>
    </row>
    <row r="424">
      <c r="A424" s="31" t="str">
        <f>IFERROR(__xludf.DUMMYFUNCTION("Profile2!A180 &amp; UPPER(SUBSTITUTE(TO_TEXT(Profile2!B180),"","","".""))"),"172:0.0")</f>
        <v>172:0.0</v>
      </c>
    </row>
    <row r="425">
      <c r="A425" s="31" t="str">
        <f>IFERROR(__xludf.DUMMYFUNCTION("Profile2!A181 &amp; UPPER(SUBSTITUTE(TO_TEXT(Profile2!B181),"","","".""))"),"173:0.0")</f>
        <v>173:0.0</v>
      </c>
    </row>
    <row r="426">
      <c r="A426" s="31" t="str">
        <f>IFERROR(__xludf.DUMMYFUNCTION("Profile2!A182 &amp; UPPER(SUBSTITUTE(TO_TEXT(Profile2!B182),"","","".""))"),"174:0.0")</f>
        <v>174:0.0</v>
      </c>
    </row>
    <row r="427">
      <c r="A427" s="31" t="str">
        <f>IFERROR(__xludf.DUMMYFUNCTION("Profile2!A183 &amp; UPPER(SUBSTITUTE(TO_TEXT(Profile2!B183),"","","".""))"),"175:0.0")</f>
        <v>175:0.0</v>
      </c>
    </row>
    <row r="428">
      <c r="A428" s="31" t="str">
        <f>IFERROR(__xludf.DUMMYFUNCTION("Profile2!A184 &amp; UPPER(SUBSTITUTE(TO_TEXT(Profile2!B184),"","","".""))"),"176:0.0")</f>
        <v>176:0.0</v>
      </c>
    </row>
    <row r="429">
      <c r="A429" s="31" t="str">
        <f>IFERROR(__xludf.DUMMYFUNCTION("Profile2!A185 &amp; UPPER(SUBSTITUTE(TO_TEXT(Profile2!B185),"","","".""))"),"177:0.0")</f>
        <v>177:0.0</v>
      </c>
    </row>
    <row r="430">
      <c r="A430" s="31" t="str">
        <f>IFERROR(__xludf.DUMMYFUNCTION("Profile2!A186 &amp; UPPER(SUBSTITUTE(TO_TEXT(Profile2!B186),"","","".""))"),"178:0.0")</f>
        <v>178:0.0</v>
      </c>
    </row>
    <row r="431">
      <c r="A431" s="31" t="str">
        <f>IFERROR(__xludf.DUMMYFUNCTION("Profile2!A187 &amp; UPPER(SUBSTITUTE(TO_TEXT(Profile2!B187),"","","".""))"),"179:0.0")</f>
        <v>179:0.0</v>
      </c>
    </row>
    <row r="432">
      <c r="A432" s="31" t="str">
        <f>IFERROR(__xludf.DUMMYFUNCTION("Profile2!A188 &amp; UPPER(SUBSTITUTE(TO_TEXT(Profile2!B188),"","","".""))"),"180:0.0")</f>
        <v>180:0.0</v>
      </c>
    </row>
    <row r="433">
      <c r="A433" s="31" t="str">
        <f>IFERROR(__xludf.DUMMYFUNCTION("Profile2!A189 &amp; UPPER(SUBSTITUTE(TO_TEXT(Profile2!B189),"","","".""))"),"181:0.0")</f>
        <v>181:0.0</v>
      </c>
    </row>
    <row r="434">
      <c r="A434" s="31" t="str">
        <f>IFERROR(__xludf.DUMMYFUNCTION("Profile2!A190 &amp; UPPER(SUBSTITUTE(TO_TEXT(Profile2!B190),"","","".""))"),"182:0.0")</f>
        <v>182:0.0</v>
      </c>
    </row>
    <row r="435">
      <c r="A435" s="31" t="str">
        <f>IFERROR(__xludf.DUMMYFUNCTION("Profile2!A191 &amp; UPPER(SUBSTITUTE(TO_TEXT(Profile2!B191),"","","".""))"),"183:0.0")</f>
        <v>183:0.0</v>
      </c>
    </row>
    <row r="436">
      <c r="A436" s="31" t="str">
        <f>IFERROR(__xludf.DUMMYFUNCTION("Profile2!A192 &amp; UPPER(SUBSTITUTE(TO_TEXT(Profile2!B192),"","","".""))"),"184:0.0")</f>
        <v>184:0.0</v>
      </c>
    </row>
    <row r="437">
      <c r="A437" s="31" t="str">
        <f>IFERROR(__xludf.DUMMYFUNCTION("Profile2!A193 &amp; UPPER(SUBSTITUTE(TO_TEXT(Profile2!B193),"","","".""))"),"185:0.0")</f>
        <v>185:0.0</v>
      </c>
    </row>
    <row r="438">
      <c r="A438" s="31" t="str">
        <f>IFERROR(__xludf.DUMMYFUNCTION("Profile2!A194 &amp; UPPER(SUBSTITUTE(TO_TEXT(Profile2!B194),"","","".""))"),"186:0.0")</f>
        <v>186:0.0</v>
      </c>
    </row>
    <row r="439">
      <c r="A439" s="31" t="str">
        <f>IFERROR(__xludf.DUMMYFUNCTION("Profile2!A195 &amp; UPPER(SUBSTITUTE(TO_TEXT(Profile2!B195),"","","".""))"),"187:0.0")</f>
        <v>187:0.0</v>
      </c>
    </row>
    <row r="440">
      <c r="A440" s="31" t="str">
        <f>IFERROR(__xludf.DUMMYFUNCTION("Profile2!A196 &amp; UPPER(SUBSTITUTE(TO_TEXT(Profile2!B196),"","","".""))"),"188:0.0")</f>
        <v>188:0.0</v>
      </c>
    </row>
    <row r="441">
      <c r="A441" s="31" t="str">
        <f>IFERROR(__xludf.DUMMYFUNCTION("Profile2!A197 &amp; UPPER(SUBSTITUTE(TO_TEXT(Profile2!B197),"","","".""))"),"189:0.0")</f>
        <v>189:0.0</v>
      </c>
    </row>
    <row r="442">
      <c r="A442" s="31" t="str">
        <f>IFERROR(__xludf.DUMMYFUNCTION("Profile2!A198 &amp; UPPER(SUBSTITUTE(TO_TEXT(Profile2!B198),"","","".""))"),"190:0.0")</f>
        <v>190:0.0</v>
      </c>
    </row>
    <row r="443">
      <c r="A443" s="31" t="str">
        <f>IFERROR(__xludf.DUMMYFUNCTION("Profile2!A199 &amp; UPPER(SUBSTITUTE(TO_TEXT(Profile2!B199),"","","".""))"),"191:0.0")</f>
        <v>191:0.0</v>
      </c>
    </row>
    <row r="444">
      <c r="A444" s="31" t="str">
        <f>IFERROR(__xludf.DUMMYFUNCTION("Profile2!A200 &amp; UPPER(SUBSTITUTE(TO_TEXT(Profile2!B200),"","","".""))"),"192:0.0")</f>
        <v>192:0.0</v>
      </c>
    </row>
    <row r="445">
      <c r="A445" s="31" t="str">
        <f>IFERROR(__xludf.DUMMYFUNCTION("Profile2!A201 &amp; UPPER(SUBSTITUTE(TO_TEXT(Profile2!B201),"","","".""))"),"193:0.0")</f>
        <v>193:0.0</v>
      </c>
    </row>
    <row r="446">
      <c r="A446" s="31" t="str">
        <f>IFERROR(__xludf.DUMMYFUNCTION("Profile2!A202 &amp; UPPER(SUBSTITUTE(TO_TEXT(Profile2!B202),"","","".""))"),"194:0.0")</f>
        <v>194:0.0</v>
      </c>
    </row>
    <row r="447">
      <c r="A447" s="31" t="str">
        <f>IFERROR(__xludf.DUMMYFUNCTION("Profile2!A203 &amp; UPPER(SUBSTITUTE(TO_TEXT(Profile2!B203),"","","".""))"),"195:0.0")</f>
        <v>195:0.0</v>
      </c>
    </row>
    <row r="448">
      <c r="A448" s="31" t="str">
        <f>IFERROR(__xludf.DUMMYFUNCTION("Profile2!A204 &amp; UPPER(SUBSTITUTE(TO_TEXT(Profile2!B204),"","","".""))"),"196:0.0")</f>
        <v>196:0.0</v>
      </c>
    </row>
    <row r="449">
      <c r="A449" s="31" t="str">
        <f>IFERROR(__xludf.DUMMYFUNCTION("Profile2!A205 &amp; UPPER(SUBSTITUTE(TO_TEXT(Profile2!B205),"","","".""))"),"197:0.0")</f>
        <v>197:0.0</v>
      </c>
    </row>
    <row r="450">
      <c r="A450" s="31" t="str">
        <f>IFERROR(__xludf.DUMMYFUNCTION("Profile2!A206 &amp; UPPER(SUBSTITUTE(TO_TEXT(Profile2!B206),"","","".""))"),"198:0.0")</f>
        <v>198:0.0</v>
      </c>
    </row>
    <row r="451">
      <c r="A451" s="31" t="str">
        <f>IFERROR(__xludf.DUMMYFUNCTION("Profile2!A207 &amp; UPPER(SUBSTITUTE(TO_TEXT(Profile2!B207),"","","".""))"),"199:0.0")</f>
        <v>199:0.0</v>
      </c>
    </row>
    <row r="452">
      <c r="A452" s="31" t="str">
        <f>IFERROR(__xludf.DUMMYFUNCTION("Profile2!A208 &amp; UPPER(SUBSTITUTE(TO_TEXT(Profile2!B208),"","","".""))"),"200:0.0")</f>
        <v>200:0.0</v>
      </c>
    </row>
    <row r="453">
      <c r="A453" s="31" t="str">
        <f>IFERROR(__xludf.DUMMYFUNCTION("Profile2!A209 &amp; UPPER(SUBSTITUTE(TO_TEXT(Profile2!B209),"","","".""))"),"201:0.0")</f>
        <v>201:0.0</v>
      </c>
    </row>
    <row r="454">
      <c r="A454" s="31" t="str">
        <f>IFERROR(__xludf.DUMMYFUNCTION("Profile2!A210 &amp; UPPER(SUBSTITUTE(TO_TEXT(Profile2!B210),"","","".""))"),"202:0.0")</f>
        <v>202:0.0</v>
      </c>
    </row>
    <row r="455">
      <c r="A455" s="31" t="str">
        <f>IFERROR(__xludf.DUMMYFUNCTION("Profile2!A211 &amp; UPPER(SUBSTITUTE(TO_TEXT(Profile2!B211),"","","".""))"),"203:0.0")</f>
        <v>203:0.0</v>
      </c>
    </row>
    <row r="456">
      <c r="A456" s="31" t="str">
        <f>IFERROR(__xludf.DUMMYFUNCTION("Profile2!A212 &amp; UPPER(SUBSTITUTE(TO_TEXT(Profile2!B212),"","","".""))"),"204:0.0")</f>
        <v>204:0.0</v>
      </c>
    </row>
    <row r="457">
      <c r="A457" s="31" t="str">
        <f>IFERROR(__xludf.DUMMYFUNCTION("Profile2!A213 &amp; UPPER(SUBSTITUTE(TO_TEXT(Profile2!B213),"","","".""))"),"205:0.0")</f>
        <v>205:0.0</v>
      </c>
    </row>
    <row r="458">
      <c r="A458" s="31" t="str">
        <f>IFERROR(__xludf.DUMMYFUNCTION("Profile2!A214 &amp; UPPER(SUBSTITUTE(TO_TEXT(Profile2!B214),"","","".""))"),"206:0.0")</f>
        <v>206:0.0</v>
      </c>
    </row>
    <row r="459">
      <c r="A459" s="31" t="str">
        <f>IFERROR(__xludf.DUMMYFUNCTION("Profile2!A215 &amp; UPPER(SUBSTITUTE(TO_TEXT(Profile2!B215),"","","".""))"),"207:0.0")</f>
        <v>207:0.0</v>
      </c>
    </row>
    <row r="460">
      <c r="A460" s="31" t="str">
        <f>IFERROR(__xludf.DUMMYFUNCTION("Profile2!A216 &amp; UPPER(SUBSTITUTE(TO_TEXT(Profile2!B216),"","","".""))"),"208:0.0")</f>
        <v>208:0.0</v>
      </c>
    </row>
    <row r="461">
      <c r="A461" s="31" t="str">
        <f>IFERROR(__xludf.DUMMYFUNCTION("Profile2!A217 &amp; UPPER(SUBSTITUTE(TO_TEXT(Profile2!B217),"","","".""))"),"209:0.0")</f>
        <v>209:0.0</v>
      </c>
    </row>
    <row r="462">
      <c r="A462" s="31" t="str">
        <f>IFERROR(__xludf.DUMMYFUNCTION("Profile2!A218 &amp; UPPER(SUBSTITUTE(TO_TEXT(Profile2!B218),"","","".""))"),"210:0.0")</f>
        <v>210:0.0</v>
      </c>
    </row>
    <row r="463">
      <c r="A463" s="31" t="str">
        <f>IFERROR(__xludf.DUMMYFUNCTION("Profile2!A219 &amp; UPPER(SUBSTITUTE(TO_TEXT(Profile2!B219),"","","".""))"),"211:0.0")</f>
        <v>211:0.0</v>
      </c>
    </row>
    <row r="464">
      <c r="A464" s="31" t="str">
        <f>IFERROR(__xludf.DUMMYFUNCTION("Profile2!A220 &amp; UPPER(SUBSTITUTE(TO_TEXT(Profile2!B220),"","","".""))"),"212:0.0")</f>
        <v>212:0.0</v>
      </c>
    </row>
    <row r="465">
      <c r="A465" s="31" t="str">
        <f>IFERROR(__xludf.DUMMYFUNCTION("Profile2!A221 &amp; UPPER(SUBSTITUTE(TO_TEXT(Profile2!B221),"","","".""))"),"213:0.0")</f>
        <v>213:0.0</v>
      </c>
    </row>
    <row r="466">
      <c r="A466" s="31" t="str">
        <f>IFERROR(__xludf.DUMMYFUNCTION("Profile2!A222 &amp; UPPER(SUBSTITUTE(TO_TEXT(Profile2!B222),"","","".""))"),"214:0.0")</f>
        <v>214:0.0</v>
      </c>
    </row>
    <row r="467">
      <c r="A467" s="31" t="str">
        <f>IFERROR(__xludf.DUMMYFUNCTION("Profile2!A223 &amp; UPPER(SUBSTITUTE(TO_TEXT(Profile2!B223),"","","".""))"),"215:0.0")</f>
        <v>215:0.0</v>
      </c>
    </row>
    <row r="468">
      <c r="A468" s="31" t="str">
        <f>IFERROR(__xludf.DUMMYFUNCTION("Profile2!A224 &amp; UPPER(SUBSTITUTE(TO_TEXT(Profile2!B224),"","","".""))"),"216:0.0")</f>
        <v>216:0.0</v>
      </c>
    </row>
    <row r="469">
      <c r="A469" s="31" t="str">
        <f>IFERROR(__xludf.DUMMYFUNCTION("Profile2!A225 &amp; UPPER(SUBSTITUTE(TO_TEXT(Profile2!B225),"","","".""))"),"217:0.0")</f>
        <v>217:0.0</v>
      </c>
    </row>
    <row r="470">
      <c r="A470" s="31" t="str">
        <f>IFERROR(__xludf.DUMMYFUNCTION("Profile2!A226 &amp; UPPER(SUBSTITUTE(TO_TEXT(Profile2!B226),"","","".""))"),"218:0.0")</f>
        <v>218:0.0</v>
      </c>
    </row>
    <row r="471">
      <c r="A471" s="31" t="str">
        <f>IFERROR(__xludf.DUMMYFUNCTION("Profile2!A227 &amp; UPPER(SUBSTITUTE(TO_TEXT(Profile2!B227),"","","".""))"),"219:0.0")</f>
        <v>219:0.0</v>
      </c>
    </row>
    <row r="472">
      <c r="A472" s="31" t="str">
        <f>IFERROR(__xludf.DUMMYFUNCTION("Profile2!A228 &amp; UPPER(SUBSTITUTE(TO_TEXT(Profile2!B228),"","","".""))"),"220:0.0")</f>
        <v>220:0.0</v>
      </c>
    </row>
    <row r="473">
      <c r="A473" s="31" t="str">
        <f>IFERROR(__xludf.DUMMYFUNCTION("Profile2!A229 &amp; UPPER(SUBSTITUTE(TO_TEXT(Profile2!B229),"","","".""))"),"221:0.0")</f>
        <v>221:0.0</v>
      </c>
    </row>
    <row r="474">
      <c r="A474" s="31" t="str">
        <f>IFERROR(__xludf.DUMMYFUNCTION("Profile2!A230 &amp; UPPER(SUBSTITUTE(TO_TEXT(Profile2!B230),"","","".""))"),"222:0.0")</f>
        <v>222:0.0</v>
      </c>
    </row>
    <row r="475">
      <c r="A475" s="31" t="str">
        <f>IFERROR(__xludf.DUMMYFUNCTION("Profile2!A231 &amp; UPPER(SUBSTITUTE(TO_TEXT(Profile2!B231),"","","".""))"),"223:0.0")</f>
        <v>223:0.0</v>
      </c>
    </row>
    <row r="476">
      <c r="A476" s="31" t="str">
        <f>IFERROR(__xludf.DUMMYFUNCTION("Profile2!A232 &amp; UPPER(SUBSTITUTE(TO_TEXT(Profile2!B232),"","","".""))"),"224:0.0")</f>
        <v>224:0.0</v>
      </c>
    </row>
    <row r="477">
      <c r="A477" s="31" t="str">
        <f>IFERROR(__xludf.DUMMYFUNCTION("Profile2!A233 &amp; UPPER(SUBSTITUTE(TO_TEXT(Profile2!B233),"","","".""))"),"225:0.0")</f>
        <v>225:0.0</v>
      </c>
    </row>
    <row r="478">
      <c r="A478" s="31" t="str">
        <f>IFERROR(__xludf.DUMMYFUNCTION("Profile2!A234 &amp; UPPER(SUBSTITUTE(TO_TEXT(Profile2!B234),"","","".""))"),"226:0.0")</f>
        <v>226:0.0</v>
      </c>
    </row>
    <row r="479">
      <c r="A479" s="31" t="str">
        <f>IFERROR(__xludf.DUMMYFUNCTION("Profile2!A235 &amp; UPPER(SUBSTITUTE(TO_TEXT(Profile2!B235),"","","".""))"),"227:0.0")</f>
        <v>227:0.0</v>
      </c>
    </row>
    <row r="480">
      <c r="A480" s="31" t="str">
        <f>IFERROR(__xludf.DUMMYFUNCTION("Profile2!A236 &amp; UPPER(SUBSTITUTE(TO_TEXT(Profile2!B236),"","","".""))"),"228:0.0")</f>
        <v>228:0.0</v>
      </c>
    </row>
    <row r="481">
      <c r="A481" s="31" t="str">
        <f>IFERROR(__xludf.DUMMYFUNCTION("Profile2!A237 &amp; UPPER(SUBSTITUTE(TO_TEXT(Profile2!B237),"","","".""))"),"229:0.0")</f>
        <v>229:0.0</v>
      </c>
    </row>
    <row r="482">
      <c r="A482" s="31" t="str">
        <f>IFERROR(__xludf.DUMMYFUNCTION("Profile2!A238 &amp; UPPER(SUBSTITUTE(TO_TEXT(Profile2!B238),"","","".""))"),"230:0.0")</f>
        <v>230:0.0</v>
      </c>
    </row>
    <row r="483">
      <c r="A483" s="31" t="str">
        <f>IFERROR(__xludf.DUMMYFUNCTION("Profile2!A239 &amp; UPPER(SUBSTITUTE(TO_TEXT(Profile2!B239),"","","".""))"),"231:0.0")</f>
        <v>231:0.0</v>
      </c>
    </row>
    <row r="484">
      <c r="A484" s="31" t="str">
        <f>IFERROR(__xludf.DUMMYFUNCTION("Profile2!A240 &amp; UPPER(SUBSTITUTE(TO_TEXT(Profile2!B240),"","","".""))"),"232:0.0")</f>
        <v>232:0.0</v>
      </c>
    </row>
    <row r="485">
      <c r="A485" s="31" t="str">
        <f>IFERROR(__xludf.DUMMYFUNCTION("Profile2!A241 &amp; UPPER(SUBSTITUTE(TO_TEXT(Profile2!B241),"","","".""))"),"233:0.0")</f>
        <v>233:0.0</v>
      </c>
    </row>
    <row r="486">
      <c r="A486" s="31" t="str">
        <f>IFERROR(__xludf.DUMMYFUNCTION("Profile2!A242 &amp; UPPER(SUBSTITUTE(TO_TEXT(Profile2!B242),"","","".""))"),"234:0.0")</f>
        <v>234:0.0</v>
      </c>
    </row>
    <row r="487">
      <c r="A487" s="31" t="str">
        <f>IFERROR(__xludf.DUMMYFUNCTION("Profile2!A243 &amp; UPPER(SUBSTITUTE(TO_TEXT(Profile2!B243),"","","".""))"),"235:0.0")</f>
        <v>235:0.0</v>
      </c>
    </row>
    <row r="488">
      <c r="A488" s="31" t="str">
        <f>IFERROR(__xludf.DUMMYFUNCTION("Profile2!A244 &amp; UPPER(SUBSTITUTE(TO_TEXT(Profile2!B244),"","","".""))"),"236:0.0")</f>
        <v>236:0.0</v>
      </c>
    </row>
    <row r="489">
      <c r="A489" s="31" t="str">
        <f>IFERROR(__xludf.DUMMYFUNCTION("Profile2!A245 &amp; UPPER(SUBSTITUTE(TO_TEXT(Profile2!B245),"","","".""))"),"237:0.0")</f>
        <v>237:0.0</v>
      </c>
    </row>
    <row r="490">
      <c r="A490" s="31" t="str">
        <f>IFERROR(__xludf.DUMMYFUNCTION("Profile2!A246 &amp; UPPER(SUBSTITUTE(TO_TEXT(Profile2!B246),"","","".""))"),"238:0.0")</f>
        <v>238:0.0</v>
      </c>
    </row>
    <row r="491">
      <c r="A491" s="31" t="str">
        <f>IFERROR(__xludf.DUMMYFUNCTION("Profile2!A247 &amp; UPPER(SUBSTITUTE(TO_TEXT(Profile2!B247),"","","".""))"),"239:0.0")</f>
        <v>239:0.0</v>
      </c>
    </row>
    <row r="492">
      <c r="A492" s="31" t="str">
        <f>IFERROR(__xludf.DUMMYFUNCTION("Profile2!A248 &amp; UPPER(SUBSTITUTE(TO_TEXT(Profile2!B248),"","","".""))"),"")</f>
        <v/>
      </c>
    </row>
    <row r="493">
      <c r="A493" s="31" t="str">
        <f>IFERROR(__xludf.DUMMYFUNCTION("Profile3!A2 &amp; UPPER(SUBSTITUTE(TO_TEXT(Profile3!B2),"","","".""))"),"TYPE:P")</f>
        <v>TYPE:P</v>
      </c>
    </row>
    <row r="494">
      <c r="A494" s="31" t="str">
        <f>IFERROR(__xludf.DUMMYFUNCTION("Profile3!A3 &amp; UPPER(SUBSTITUTE(TO_TEXT(Profile3!B3),"","","".""))"),"INDEX:2")</f>
        <v>INDEX:2</v>
      </c>
    </row>
    <row r="495">
      <c r="A495" s="31" t="str">
        <f>IFERROR(__xludf.DUMMYFUNCTION("Profile3!A4 &amp; UPPER(SUBSTITUTE(TO_TEXT(Profile3!B4),"","","".""))"),"NAME:SWEETBMP")</f>
        <v>NAME:SWEETBMP</v>
      </c>
    </row>
    <row r="496">
      <c r="A496" s="31" t="str">
        <f>IFERROR(__xludf.DUMMYFUNCTION("Profile3!A5 &amp; UPPER(SUBSTITUTE(TO_TEXT(Profile3!B5),"","","".""))"),"ML:148")</f>
        <v>ML:148</v>
      </c>
    </row>
    <row r="497">
      <c r="A497" s="31" t="str">
        <f>IFERROR(__xludf.DUMMYFUNCTION("Profile3!A6 &amp; UPPER(SUBSTITUTE(TO_TEXT(Profile3!B6),"","","".""))"),"TIME:49")</f>
        <v>TIME:49</v>
      </c>
    </row>
    <row r="498">
      <c r="A498" s="31" t="str">
        <f>IFERROR(__xludf.DUMMYFUNCTION("Profile3!A8 &amp; UPPER(SUBSTITUTE(TO_TEXT(Profile3!B8),"","","".""))"),"0:4.5")</f>
        <v>0:4.5</v>
      </c>
    </row>
    <row r="499">
      <c r="A499" s="31" t="str">
        <f>IFERROR(__xludf.DUMMYFUNCTION("Profile3!A9 &amp; UPPER(SUBSTITUTE(TO_TEXT(Profile3!B9),"","","".""))"),"1:4.5")</f>
        <v>1:4.5</v>
      </c>
    </row>
    <row r="500">
      <c r="A500" s="31" t="str">
        <f>IFERROR(__xludf.DUMMYFUNCTION("Profile3!A10 &amp; UPPER(SUBSTITUTE(TO_TEXT(Profile3!B10),"","","".""))"),"2:4.5")</f>
        <v>2:4.5</v>
      </c>
    </row>
    <row r="501">
      <c r="A501" s="31" t="str">
        <f>IFERROR(__xludf.DUMMYFUNCTION("Profile3!A11 &amp; UPPER(SUBSTITUTE(TO_TEXT(Profile3!B11),"","","".""))"),"3:4.5")</f>
        <v>3:4.5</v>
      </c>
    </row>
    <row r="502">
      <c r="A502" s="31" t="str">
        <f>IFERROR(__xludf.DUMMYFUNCTION("Profile3!A12 &amp; UPPER(SUBSTITUTE(TO_TEXT(Profile3!B12),"","","".""))"),"4:4.5")</f>
        <v>4:4.5</v>
      </c>
    </row>
    <row r="503">
      <c r="A503" s="31" t="str">
        <f>IFERROR(__xludf.DUMMYFUNCTION("Profile3!A13 &amp; UPPER(SUBSTITUTE(TO_TEXT(Profile3!B13),"","","".""))"),"5:4.5")</f>
        <v>5:4.5</v>
      </c>
    </row>
    <row r="504">
      <c r="A504" s="31" t="str">
        <f>IFERROR(__xludf.DUMMYFUNCTION("Profile3!A14 &amp; UPPER(SUBSTITUTE(TO_TEXT(Profile3!B14),"","","".""))"),"6:4.5")</f>
        <v>6:4.5</v>
      </c>
    </row>
    <row r="505">
      <c r="A505" s="31" t="str">
        <f>IFERROR(__xludf.DUMMYFUNCTION("Profile3!A15 &amp; UPPER(SUBSTITUTE(TO_TEXT(Profile3!B15),"","","".""))"),"7:4.5")</f>
        <v>7:4.5</v>
      </c>
    </row>
    <row r="506">
      <c r="A506" s="31" t="str">
        <f>IFERROR(__xludf.DUMMYFUNCTION("Profile3!A16 &amp; UPPER(SUBSTITUTE(TO_TEXT(Profile3!B16),"","","".""))"),"8:4.5")</f>
        <v>8:4.5</v>
      </c>
    </row>
    <row r="507">
      <c r="A507" s="31" t="str">
        <f>IFERROR(__xludf.DUMMYFUNCTION("Profile3!A17 &amp; UPPER(SUBSTITUTE(TO_TEXT(Profile3!B17),"","","".""))"),"9:4.5")</f>
        <v>9:4.5</v>
      </c>
    </row>
    <row r="508">
      <c r="A508" s="31" t="str">
        <f>IFERROR(__xludf.DUMMYFUNCTION("Profile3!A18 &amp; UPPER(SUBSTITUTE(TO_TEXT(Profile3!B18),"","","".""))"),"10:4.5")</f>
        <v>10:4.5</v>
      </c>
    </row>
    <row r="509">
      <c r="A509" s="31" t="str">
        <f>IFERROR(__xludf.DUMMYFUNCTION("Profile3!A19 &amp; UPPER(SUBSTITUTE(TO_TEXT(Profile3!B19),"","","".""))"),"11:4.5")</f>
        <v>11:4.5</v>
      </c>
    </row>
    <row r="510">
      <c r="A510" s="31" t="str">
        <f>IFERROR(__xludf.DUMMYFUNCTION("Profile3!A20 &amp; UPPER(SUBSTITUTE(TO_TEXT(Profile3!B20),"","","".""))"),"12:4.5")</f>
        <v>12:4.5</v>
      </c>
    </row>
    <row r="511">
      <c r="A511" s="31" t="str">
        <f>IFERROR(__xludf.DUMMYFUNCTION("Profile3!A21 &amp; UPPER(SUBSTITUTE(TO_TEXT(Profile3!B21),"","","".""))"),"13:4.5")</f>
        <v>13:4.5</v>
      </c>
    </row>
    <row r="512">
      <c r="A512" s="31" t="str">
        <f>IFERROR(__xludf.DUMMYFUNCTION("Profile3!A22 &amp; UPPER(SUBSTITUTE(TO_TEXT(Profile3!B22),"","","".""))"),"14:4.5")</f>
        <v>14:4.5</v>
      </c>
    </row>
    <row r="513">
      <c r="A513" s="31" t="str">
        <f>IFERROR(__xludf.DUMMYFUNCTION("Profile3!A23 &amp; UPPER(SUBSTITUTE(TO_TEXT(Profile3!B23),"","","".""))"),"15:4.5")</f>
        <v>15:4.5</v>
      </c>
    </row>
    <row r="514">
      <c r="A514" s="31" t="str">
        <f>IFERROR(__xludf.DUMMYFUNCTION("Profile3!A24 &amp; UPPER(SUBSTITUTE(TO_TEXT(Profile3!B24),"","","".""))"),"16:4.5")</f>
        <v>16:4.5</v>
      </c>
    </row>
    <row r="515">
      <c r="A515" s="31" t="str">
        <f>IFERROR(__xludf.DUMMYFUNCTION("Profile3!A25 &amp; UPPER(SUBSTITUTE(TO_TEXT(Profile3!B25),"","","".""))"),"17:4.5")</f>
        <v>17:4.5</v>
      </c>
    </row>
    <row r="516">
      <c r="A516" s="31" t="str">
        <f>IFERROR(__xludf.DUMMYFUNCTION("Profile3!A26 &amp; UPPER(SUBSTITUTE(TO_TEXT(Profile3!B26),"","","".""))"),"18:4.5")</f>
        <v>18:4.5</v>
      </c>
    </row>
    <row r="517">
      <c r="A517" s="31" t="str">
        <f>IFERROR(__xludf.DUMMYFUNCTION("Profile3!A27 &amp; UPPER(SUBSTITUTE(TO_TEXT(Profile3!B27),"","","".""))"),"19:4.5")</f>
        <v>19:4.5</v>
      </c>
    </row>
    <row r="518">
      <c r="A518" s="31" t="str">
        <f>IFERROR(__xludf.DUMMYFUNCTION("Profile3!A28 &amp; UPPER(SUBSTITUTE(TO_TEXT(Profile3!B28),"","","".""))"),"20:4.5")</f>
        <v>20:4.5</v>
      </c>
    </row>
    <row r="519">
      <c r="A519" s="31" t="str">
        <f>IFERROR(__xludf.DUMMYFUNCTION("Profile3!A29 &amp; UPPER(SUBSTITUTE(TO_TEXT(Profile3!B29),"","","".""))"),"21:4.5")</f>
        <v>21:4.5</v>
      </c>
    </row>
    <row r="520">
      <c r="A520" s="31" t="str">
        <f>IFERROR(__xludf.DUMMYFUNCTION("Profile3!A30 &amp; UPPER(SUBSTITUTE(TO_TEXT(Profile3!B30),"","","".""))"),"22:4.5")</f>
        <v>22:4.5</v>
      </c>
    </row>
    <row r="521">
      <c r="A521" s="31" t="str">
        <f>IFERROR(__xludf.DUMMYFUNCTION("Profile3!A31 &amp; UPPER(SUBSTITUTE(TO_TEXT(Profile3!B31),"","","".""))"),"23:4.5")</f>
        <v>23:4.5</v>
      </c>
    </row>
    <row r="522">
      <c r="A522" s="31" t="str">
        <f>IFERROR(__xludf.DUMMYFUNCTION("Profile3!A32 &amp; UPPER(SUBSTITUTE(TO_TEXT(Profile3!B32),"","","".""))"),"24:4.5")</f>
        <v>24:4.5</v>
      </c>
    </row>
    <row r="523">
      <c r="A523" s="31" t="str">
        <f>IFERROR(__xludf.DUMMYFUNCTION("Profile3!A33 &amp; UPPER(SUBSTITUTE(TO_TEXT(Profile3!B33),"","","".""))"),"25:4.5")</f>
        <v>25:4.5</v>
      </c>
    </row>
    <row r="524">
      <c r="A524" s="31" t="str">
        <f>IFERROR(__xludf.DUMMYFUNCTION("Profile3!A34 &amp; UPPER(SUBSTITUTE(TO_TEXT(Profile3!B34),"","","".""))"),"26:4.5")</f>
        <v>26:4.5</v>
      </c>
    </row>
    <row r="525">
      <c r="A525" s="31" t="str">
        <f>IFERROR(__xludf.DUMMYFUNCTION("Profile3!A35 &amp; UPPER(SUBSTITUTE(TO_TEXT(Profile3!B35),"","","".""))"),"27:4.5")</f>
        <v>27:4.5</v>
      </c>
    </row>
    <row r="526">
      <c r="A526" s="31" t="str">
        <f>IFERROR(__xludf.DUMMYFUNCTION("Profile3!A36 &amp; UPPER(SUBSTITUTE(TO_TEXT(Profile3!B36),"","","".""))"),"28:4.5")</f>
        <v>28:4.5</v>
      </c>
    </row>
    <row r="527">
      <c r="A527" s="31" t="str">
        <f>IFERROR(__xludf.DUMMYFUNCTION("Profile3!A37 &amp; UPPER(SUBSTITUTE(TO_TEXT(Profile3!B37),"","","".""))"),"29:4.5")</f>
        <v>29:4.5</v>
      </c>
    </row>
    <row r="528">
      <c r="A528" s="31" t="str">
        <f>IFERROR(__xludf.DUMMYFUNCTION("Profile3!A38 &amp; UPPER(SUBSTITUTE(TO_TEXT(Profile3!B38),"","","".""))"),"30:4.5")</f>
        <v>30:4.5</v>
      </c>
    </row>
    <row r="529">
      <c r="A529" s="31" t="str">
        <f>IFERROR(__xludf.DUMMYFUNCTION("Profile3!A39 &amp; UPPER(SUBSTITUTE(TO_TEXT(Profile3!B39),"","","".""))"),"31:4.5")</f>
        <v>31:4.5</v>
      </c>
    </row>
    <row r="530">
      <c r="A530" s="31" t="str">
        <f>IFERROR(__xludf.DUMMYFUNCTION("Profile3!A40 &amp; UPPER(SUBSTITUTE(TO_TEXT(Profile3!B40),"","","".""))"),"32:4.5")</f>
        <v>32:4.5</v>
      </c>
    </row>
    <row r="531">
      <c r="A531" s="31" t="str">
        <f>IFERROR(__xludf.DUMMYFUNCTION("Profile3!A41 &amp; UPPER(SUBSTITUTE(TO_TEXT(Profile3!B41),"","","".""))"),"33:4.5")</f>
        <v>33:4.5</v>
      </c>
    </row>
    <row r="532">
      <c r="A532" s="31" t="str">
        <f>IFERROR(__xludf.DUMMYFUNCTION("Profile3!A42 &amp; UPPER(SUBSTITUTE(TO_TEXT(Profile3!B42),"","","".""))"),"34:4.5")</f>
        <v>34:4.5</v>
      </c>
    </row>
    <row r="533">
      <c r="A533" s="31" t="str">
        <f>IFERROR(__xludf.DUMMYFUNCTION("Profile3!A43 &amp; UPPER(SUBSTITUTE(TO_TEXT(Profile3!B43),"","","".""))"),"35:4.5")</f>
        <v>35:4.5</v>
      </c>
    </row>
    <row r="534">
      <c r="A534" s="31" t="str">
        <f>IFERROR(__xludf.DUMMYFUNCTION("Profile3!A44 &amp; UPPER(SUBSTITUTE(TO_TEXT(Profile3!B44),"","","".""))"),"36:4.5")</f>
        <v>36:4.5</v>
      </c>
    </row>
    <row r="535">
      <c r="A535" s="31" t="str">
        <f>IFERROR(__xludf.DUMMYFUNCTION("Profile3!A45 &amp; UPPER(SUBSTITUTE(TO_TEXT(Profile3!B45),"","","".""))"),"37:4.5")</f>
        <v>37:4.5</v>
      </c>
    </row>
    <row r="536">
      <c r="A536" s="31" t="str">
        <f>IFERROR(__xludf.DUMMYFUNCTION("Profile3!A46 &amp; UPPER(SUBSTITUTE(TO_TEXT(Profile3!B46),"","","".""))"),"38:4.5")</f>
        <v>38:4.5</v>
      </c>
    </row>
    <row r="537">
      <c r="A537" s="31" t="str">
        <f>IFERROR(__xludf.DUMMYFUNCTION("Profile3!A47 &amp; UPPER(SUBSTITUTE(TO_TEXT(Profile3!B47),"","","".""))"),"39:4.5")</f>
        <v>39:4.5</v>
      </c>
    </row>
    <row r="538">
      <c r="A538" s="31" t="str">
        <f>IFERROR(__xludf.DUMMYFUNCTION("Profile3!A48 &amp; UPPER(SUBSTITUTE(TO_TEXT(Profile3!B48),"","","".""))"),"40:4.5")</f>
        <v>40:4.5</v>
      </c>
    </row>
    <row r="539">
      <c r="A539" s="31" t="str">
        <f>IFERROR(__xludf.DUMMYFUNCTION("Profile3!A49 &amp; UPPER(SUBSTITUTE(TO_TEXT(Profile3!B49),"","","".""))"),"41:4.5")</f>
        <v>41:4.5</v>
      </c>
    </row>
    <row r="540">
      <c r="A540" s="31" t="str">
        <f>IFERROR(__xludf.DUMMYFUNCTION("Profile3!A50 &amp; UPPER(SUBSTITUTE(TO_TEXT(Profile3!B50),"","","".""))"),"42:4.5")</f>
        <v>42:4.5</v>
      </c>
    </row>
    <row r="541">
      <c r="A541" s="31" t="str">
        <f>IFERROR(__xludf.DUMMYFUNCTION("Profile3!A51 &amp; UPPER(SUBSTITUTE(TO_TEXT(Profile3!B51),"","","".""))"),"43:4.5")</f>
        <v>43:4.5</v>
      </c>
    </row>
    <row r="542">
      <c r="A542" s="31" t="str">
        <f>IFERROR(__xludf.DUMMYFUNCTION("Profile3!A52 &amp; UPPER(SUBSTITUTE(TO_TEXT(Profile3!B52),"","","".""))"),"44:4.5")</f>
        <v>44:4.5</v>
      </c>
    </row>
    <row r="543">
      <c r="A543" s="31" t="str">
        <f>IFERROR(__xludf.DUMMYFUNCTION("Profile3!A53 &amp; UPPER(SUBSTITUTE(TO_TEXT(Profile3!B53),"","","".""))"),"45:4.5")</f>
        <v>45:4.5</v>
      </c>
    </row>
    <row r="544">
      <c r="A544" s="31" t="str">
        <f>IFERROR(__xludf.DUMMYFUNCTION("Profile3!A54 &amp; UPPER(SUBSTITUTE(TO_TEXT(Profile3!B54),"","","".""))"),"46:4.5")</f>
        <v>46:4.5</v>
      </c>
    </row>
    <row r="545">
      <c r="A545" s="31" t="str">
        <f>IFERROR(__xludf.DUMMYFUNCTION("Profile3!A55 &amp; UPPER(SUBSTITUTE(TO_TEXT(Profile3!B55),"","","".""))"),"47:4.5")</f>
        <v>47:4.5</v>
      </c>
    </row>
    <row r="546">
      <c r="A546" s="31" t="str">
        <f>IFERROR(__xludf.DUMMYFUNCTION("Profile3!A56 &amp; UPPER(SUBSTITUTE(TO_TEXT(Profile3!B56),"","","".""))"),"48:4.5")</f>
        <v>48:4.5</v>
      </c>
    </row>
    <row r="547">
      <c r="A547" s="31" t="str">
        <f>IFERROR(__xludf.DUMMYFUNCTION("Profile3!A57 &amp; UPPER(SUBSTITUTE(TO_TEXT(Profile3!B57),"","","".""))"),"49:4.5")</f>
        <v>49:4.5</v>
      </c>
    </row>
    <row r="548">
      <c r="A548" s="31" t="str">
        <f>IFERROR(__xludf.DUMMYFUNCTION("Profile3!A58 &amp; UPPER(SUBSTITUTE(TO_TEXT(Profile3!B58),"","","".""))"),"50:4.5")</f>
        <v>50:4.5</v>
      </c>
    </row>
    <row r="549">
      <c r="A549" s="31" t="str">
        <f>IFERROR(__xludf.DUMMYFUNCTION("Profile3!A59 &amp; UPPER(SUBSTITUTE(TO_TEXT(Profile3!B59),"","","".""))"),"51:4.5")</f>
        <v>51:4.5</v>
      </c>
    </row>
    <row r="550">
      <c r="A550" s="31" t="str">
        <f>IFERROR(__xludf.DUMMYFUNCTION("Profile3!A60 &amp; UPPER(SUBSTITUTE(TO_TEXT(Profile3!B60),"","","".""))"),"52:4.5")</f>
        <v>52:4.5</v>
      </c>
    </row>
    <row r="551">
      <c r="A551" s="31" t="str">
        <f>IFERROR(__xludf.DUMMYFUNCTION("Profile3!A61 &amp; UPPER(SUBSTITUTE(TO_TEXT(Profile3!B61),"","","".""))"),"53:4.5")</f>
        <v>53:4.5</v>
      </c>
    </row>
    <row r="552">
      <c r="A552" s="31" t="str">
        <f>IFERROR(__xludf.DUMMYFUNCTION("Profile3!A62 &amp; UPPER(SUBSTITUTE(TO_TEXT(Profile3!B62),"","","".""))"),"54:4.5")</f>
        <v>54:4.5</v>
      </c>
    </row>
    <row r="553">
      <c r="A553" s="31" t="str">
        <f>IFERROR(__xludf.DUMMYFUNCTION("Profile3!A63 &amp; UPPER(SUBSTITUTE(TO_TEXT(Profile3!B63),"","","".""))"),"55:4.5")</f>
        <v>55:4.5</v>
      </c>
    </row>
    <row r="554">
      <c r="A554" s="31" t="str">
        <f>IFERROR(__xludf.DUMMYFUNCTION("Profile3!A64 &amp; UPPER(SUBSTITUTE(TO_TEXT(Profile3!B64),"","","".""))"),"56:4.5")</f>
        <v>56:4.5</v>
      </c>
    </row>
    <row r="555">
      <c r="A555" s="31" t="str">
        <f>IFERROR(__xludf.DUMMYFUNCTION("Profile3!A65 &amp; UPPER(SUBSTITUTE(TO_TEXT(Profile3!B65),"","","".""))"),"57:4.5")</f>
        <v>57:4.5</v>
      </c>
    </row>
    <row r="556">
      <c r="A556" s="31" t="str">
        <f>IFERROR(__xludf.DUMMYFUNCTION("Profile3!A66 &amp; UPPER(SUBSTITUTE(TO_TEXT(Profile3!B66),"","","".""))"),"58:4.5")</f>
        <v>58:4.5</v>
      </c>
    </row>
    <row r="557">
      <c r="A557" s="31" t="str">
        <f>IFERROR(__xludf.DUMMYFUNCTION("Profile3!A67 &amp; UPPER(SUBSTITUTE(TO_TEXT(Profile3!B67),"","","".""))"),"59:4.5")</f>
        <v>59:4.5</v>
      </c>
    </row>
    <row r="558">
      <c r="A558" s="31" t="str">
        <f>IFERROR(__xludf.DUMMYFUNCTION("Profile3!A68 &amp; UPPER(SUBSTITUTE(TO_TEXT(Profile3!B68),"","","".""))"),"60:10.0")</f>
        <v>60:10.0</v>
      </c>
    </row>
    <row r="559">
      <c r="A559" s="31" t="str">
        <f>IFERROR(__xludf.DUMMYFUNCTION("Profile3!A69 &amp; UPPER(SUBSTITUTE(TO_TEXT(Profile3!B69),"","","".""))"),"61:10.0")</f>
        <v>61:10.0</v>
      </c>
    </row>
    <row r="560">
      <c r="A560" s="31" t="str">
        <f>IFERROR(__xludf.DUMMYFUNCTION("Profile3!A70 &amp; UPPER(SUBSTITUTE(TO_TEXT(Profile3!B70),"","","".""))"),"62:10.0")</f>
        <v>62:10.0</v>
      </c>
    </row>
    <row r="561">
      <c r="A561" s="31" t="str">
        <f>IFERROR(__xludf.DUMMYFUNCTION("Profile3!A71 &amp; UPPER(SUBSTITUTE(TO_TEXT(Profile3!B71),"","","".""))"),"63:10.0")</f>
        <v>63:10.0</v>
      </c>
    </row>
    <row r="562">
      <c r="A562" s="31" t="str">
        <f>IFERROR(__xludf.DUMMYFUNCTION("Profile3!A72 &amp; UPPER(SUBSTITUTE(TO_TEXT(Profile3!B72),"","","".""))"),"64:10.0")</f>
        <v>64:10.0</v>
      </c>
    </row>
    <row r="563">
      <c r="A563" s="31" t="str">
        <f>IFERROR(__xludf.DUMMYFUNCTION("Profile3!A73 &amp; UPPER(SUBSTITUTE(TO_TEXT(Profile3!B73),"","","".""))"),"65:10.0")</f>
        <v>65:10.0</v>
      </c>
    </row>
    <row r="564">
      <c r="A564" s="31" t="str">
        <f>IFERROR(__xludf.DUMMYFUNCTION("Profile3!A74 &amp; UPPER(SUBSTITUTE(TO_TEXT(Profile3!B74),"","","".""))"),"66:10.0")</f>
        <v>66:10.0</v>
      </c>
    </row>
    <row r="565">
      <c r="A565" s="31" t="str">
        <f>IFERROR(__xludf.DUMMYFUNCTION("Profile3!A75 &amp; UPPER(SUBSTITUTE(TO_TEXT(Profile3!B75),"","","".""))"),"67:10.0")</f>
        <v>67:10.0</v>
      </c>
    </row>
    <row r="566">
      <c r="A566" s="31" t="str">
        <f>IFERROR(__xludf.DUMMYFUNCTION("Profile3!A76 &amp; UPPER(SUBSTITUTE(TO_TEXT(Profile3!B76),"","","".""))"),"68:10.0")</f>
        <v>68:10.0</v>
      </c>
    </row>
    <row r="567">
      <c r="A567" s="31" t="str">
        <f>IFERROR(__xludf.DUMMYFUNCTION("Profile3!A77 &amp; UPPER(SUBSTITUTE(TO_TEXT(Profile3!B77),"","","".""))"),"69:10.0")</f>
        <v>69:10.0</v>
      </c>
    </row>
    <row r="568">
      <c r="A568" s="31" t="str">
        <f>IFERROR(__xludf.DUMMYFUNCTION("Profile3!A78 &amp; UPPER(SUBSTITUTE(TO_TEXT(Profile3!B78),"","","".""))"),"70:10.0")</f>
        <v>70:10.0</v>
      </c>
    </row>
    <row r="569">
      <c r="A569" s="31" t="str">
        <f>IFERROR(__xludf.DUMMYFUNCTION("Profile3!A79 &amp; UPPER(SUBSTITUTE(TO_TEXT(Profile3!B79),"","","".""))"),"71:10.0")</f>
        <v>71:10.0</v>
      </c>
    </row>
    <row r="570">
      <c r="A570" s="31" t="str">
        <f>IFERROR(__xludf.DUMMYFUNCTION("Profile3!A80 &amp; UPPER(SUBSTITUTE(TO_TEXT(Profile3!B80),"","","".""))"),"72:10.0")</f>
        <v>72:10.0</v>
      </c>
    </row>
    <row r="571">
      <c r="A571" s="31" t="str">
        <f>IFERROR(__xludf.DUMMYFUNCTION("Profile3!A81 &amp; UPPER(SUBSTITUTE(TO_TEXT(Profile3!B81),"","","".""))"),"73:10.0")</f>
        <v>73:10.0</v>
      </c>
    </row>
    <row r="572">
      <c r="A572" s="31" t="str">
        <f>IFERROR(__xludf.DUMMYFUNCTION("Profile3!A82 &amp; UPPER(SUBSTITUTE(TO_TEXT(Profile3!B82),"","","".""))"),"74:10.0")</f>
        <v>74:10.0</v>
      </c>
    </row>
    <row r="573">
      <c r="A573" s="31" t="str">
        <f>IFERROR(__xludf.DUMMYFUNCTION("Profile3!A83 &amp; UPPER(SUBSTITUTE(TO_TEXT(Profile3!B83),"","","".""))"),"75:10.0")</f>
        <v>75:10.0</v>
      </c>
    </row>
    <row r="574">
      <c r="A574" s="31" t="str">
        <f>IFERROR(__xludf.DUMMYFUNCTION("Profile3!A84 &amp; UPPER(SUBSTITUTE(TO_TEXT(Profile3!B84),"","","".""))"),"76:10.0")</f>
        <v>76:10.0</v>
      </c>
    </row>
    <row r="575">
      <c r="A575" s="31" t="str">
        <f>IFERROR(__xludf.DUMMYFUNCTION("Profile3!A85 &amp; UPPER(SUBSTITUTE(TO_TEXT(Profile3!B85),"","","".""))"),"77:10.0")</f>
        <v>77:10.0</v>
      </c>
    </row>
    <row r="576">
      <c r="A576" s="31" t="str">
        <f>IFERROR(__xludf.DUMMYFUNCTION("Profile3!A86 &amp; UPPER(SUBSTITUTE(TO_TEXT(Profile3!B86),"","","".""))"),"78:10.0")</f>
        <v>78:10.0</v>
      </c>
    </row>
    <row r="577">
      <c r="A577" s="31" t="str">
        <f>IFERROR(__xludf.DUMMYFUNCTION("Profile3!A87 &amp; UPPER(SUBSTITUTE(TO_TEXT(Profile3!B87),"","","".""))"),"79:10.0")</f>
        <v>79:10.0</v>
      </c>
    </row>
    <row r="578">
      <c r="A578" s="31" t="str">
        <f>IFERROR(__xludf.DUMMYFUNCTION("Profile3!A88 &amp; UPPER(SUBSTITUTE(TO_TEXT(Profile3!B88),"","","".""))"),"80:10.0")</f>
        <v>80:10.0</v>
      </c>
    </row>
    <row r="579">
      <c r="A579" s="31" t="str">
        <f>IFERROR(__xludf.DUMMYFUNCTION("Profile3!A89 &amp; UPPER(SUBSTITUTE(TO_TEXT(Profile3!B89),"","","".""))"),"81:10.0")</f>
        <v>81:10.0</v>
      </c>
    </row>
    <row r="580">
      <c r="A580" s="31" t="str">
        <f>IFERROR(__xludf.DUMMYFUNCTION("Profile3!A90 &amp; UPPER(SUBSTITUTE(TO_TEXT(Profile3!B90),"","","".""))"),"82:10.0")</f>
        <v>82:10.0</v>
      </c>
    </row>
    <row r="581">
      <c r="A581" s="31" t="str">
        <f>IFERROR(__xludf.DUMMYFUNCTION("Profile3!A91 &amp; UPPER(SUBSTITUTE(TO_TEXT(Profile3!B91),"","","".""))"),"83:10.0")</f>
        <v>83:10.0</v>
      </c>
    </row>
    <row r="582">
      <c r="A582" s="31" t="str">
        <f>IFERROR(__xludf.DUMMYFUNCTION("Profile3!A92 &amp; UPPER(SUBSTITUTE(TO_TEXT(Profile3!B92),"","","".""))"),"84:10.0")</f>
        <v>84:10.0</v>
      </c>
    </row>
    <row r="583">
      <c r="A583" s="31" t="str">
        <f>IFERROR(__xludf.DUMMYFUNCTION("Profile3!A93 &amp; UPPER(SUBSTITUTE(TO_TEXT(Profile3!B93),"","","".""))"),"85:10.0")</f>
        <v>85:10.0</v>
      </c>
    </row>
    <row r="584">
      <c r="A584" s="31" t="str">
        <f>IFERROR(__xludf.DUMMYFUNCTION("Profile3!A94 &amp; UPPER(SUBSTITUTE(TO_TEXT(Profile3!B94),"","","".""))"),"86:10.0")</f>
        <v>86:10.0</v>
      </c>
    </row>
    <row r="585">
      <c r="A585" s="31" t="str">
        <f>IFERROR(__xludf.DUMMYFUNCTION("Profile3!A95 &amp; UPPER(SUBSTITUTE(TO_TEXT(Profile3!B95),"","","".""))"),"87:10.0")</f>
        <v>87:10.0</v>
      </c>
    </row>
    <row r="586">
      <c r="A586" s="31" t="str">
        <f>IFERROR(__xludf.DUMMYFUNCTION("Profile3!A96 &amp; UPPER(SUBSTITUTE(TO_TEXT(Profile3!B96),"","","".""))"),"88:4.5")</f>
        <v>88:4.5</v>
      </c>
    </row>
    <row r="587">
      <c r="A587" s="31" t="str">
        <f>IFERROR(__xludf.DUMMYFUNCTION("Profile3!A97 &amp; UPPER(SUBSTITUTE(TO_TEXT(Profile3!B97),"","","".""))"),"89:4.5")</f>
        <v>89:4.5</v>
      </c>
    </row>
    <row r="588">
      <c r="A588" s="31" t="str">
        <f>IFERROR(__xludf.DUMMYFUNCTION("Profile3!A98 &amp; UPPER(SUBSTITUTE(TO_TEXT(Profile3!B98),"","","".""))"),"90:4.5")</f>
        <v>90:4.5</v>
      </c>
    </row>
    <row r="589">
      <c r="A589" s="31" t="str">
        <f>IFERROR(__xludf.DUMMYFUNCTION("Profile3!A99 &amp; UPPER(SUBSTITUTE(TO_TEXT(Profile3!B99),"","","".""))"),"91:4.5")</f>
        <v>91:4.5</v>
      </c>
    </row>
    <row r="590">
      <c r="A590" s="31" t="str">
        <f>IFERROR(__xludf.DUMMYFUNCTION("Profile3!A100 &amp; UPPER(SUBSTITUTE(TO_TEXT(Profile3!B100),"","","".""))"),"92:4.5")</f>
        <v>92:4.5</v>
      </c>
    </row>
    <row r="591">
      <c r="A591" s="31" t="str">
        <f>IFERROR(__xludf.DUMMYFUNCTION("Profile3!A101 &amp; UPPER(SUBSTITUTE(TO_TEXT(Profile3!B101),"","","".""))"),"93:4.5")</f>
        <v>93:4.5</v>
      </c>
    </row>
    <row r="592">
      <c r="A592" s="31" t="str">
        <f>IFERROR(__xludf.DUMMYFUNCTION("Profile3!A102 &amp; UPPER(SUBSTITUTE(TO_TEXT(Profile3!B102),"","","".""))"),"94:4.5")</f>
        <v>94:4.5</v>
      </c>
    </row>
    <row r="593">
      <c r="A593" s="31" t="str">
        <f>IFERROR(__xludf.DUMMYFUNCTION("Profile3!A103 &amp; UPPER(SUBSTITUTE(TO_TEXT(Profile3!B103),"","","".""))"),"95:4.5")</f>
        <v>95:4.5</v>
      </c>
    </row>
    <row r="594">
      <c r="A594" s="31" t="str">
        <f>IFERROR(__xludf.DUMMYFUNCTION("Profile3!A104 &amp; UPPER(SUBSTITUTE(TO_TEXT(Profile3!B104),"","","".""))"),"96:4.5")</f>
        <v>96:4.5</v>
      </c>
    </row>
    <row r="595">
      <c r="A595" s="31" t="str">
        <f>IFERROR(__xludf.DUMMYFUNCTION("Profile3!A105 &amp; UPPER(SUBSTITUTE(TO_TEXT(Profile3!B105),"","","".""))"),"97:4.5")</f>
        <v>97:4.5</v>
      </c>
    </row>
    <row r="596">
      <c r="A596" s="31" t="str">
        <f>IFERROR(__xludf.DUMMYFUNCTION("Profile3!A106 &amp; UPPER(SUBSTITUTE(TO_TEXT(Profile3!B106),"","","".""))"),"98:4.5")</f>
        <v>98:4.5</v>
      </c>
    </row>
    <row r="597">
      <c r="A597" s="31" t="str">
        <f>IFERROR(__xludf.DUMMYFUNCTION("Profile3!A107 &amp; UPPER(SUBSTITUTE(TO_TEXT(Profile3!B107),"","","".""))"),"99:4.5")</f>
        <v>99:4.5</v>
      </c>
    </row>
    <row r="598">
      <c r="A598" s="31" t="str">
        <f>IFERROR(__xludf.DUMMYFUNCTION("Profile3!A108 &amp; UPPER(SUBSTITUTE(TO_TEXT(Profile3!B108),"","","".""))"),"100:4.5")</f>
        <v>100:4.5</v>
      </c>
    </row>
    <row r="599">
      <c r="A599" s="31" t="str">
        <f>IFERROR(__xludf.DUMMYFUNCTION("Profile3!A109 &amp; UPPER(SUBSTITUTE(TO_TEXT(Profile3!B109),"","","".""))"),"101:4.5")</f>
        <v>101:4.5</v>
      </c>
    </row>
    <row r="600">
      <c r="A600" s="31" t="str">
        <f>IFERROR(__xludf.DUMMYFUNCTION("Profile3!A110 &amp; UPPER(SUBSTITUTE(TO_TEXT(Profile3!B110),"","","".""))"),"102:4.5")</f>
        <v>102:4.5</v>
      </c>
    </row>
    <row r="601">
      <c r="A601" s="31" t="str">
        <f>IFERROR(__xludf.DUMMYFUNCTION("Profile3!A111 &amp; UPPER(SUBSTITUTE(TO_TEXT(Profile3!B111),"","","".""))"),"103:4.5")</f>
        <v>103:4.5</v>
      </c>
    </row>
    <row r="602">
      <c r="A602" s="31" t="str">
        <f>IFERROR(__xludf.DUMMYFUNCTION("Profile3!A112 &amp; UPPER(SUBSTITUTE(TO_TEXT(Profile3!B112),"","","".""))"),"104:4.5")</f>
        <v>104:4.5</v>
      </c>
    </row>
    <row r="603">
      <c r="A603" s="31" t="str">
        <f>IFERROR(__xludf.DUMMYFUNCTION("Profile3!A113 &amp; UPPER(SUBSTITUTE(TO_TEXT(Profile3!B113),"","","".""))"),"105:4.5")</f>
        <v>105:4.5</v>
      </c>
    </row>
    <row r="604">
      <c r="A604" s="31" t="str">
        <f>IFERROR(__xludf.DUMMYFUNCTION("Profile3!A114 &amp; UPPER(SUBSTITUTE(TO_TEXT(Profile3!B114),"","","".""))"),"106:4.5")</f>
        <v>106:4.5</v>
      </c>
    </row>
    <row r="605">
      <c r="A605" s="31" t="str">
        <f>IFERROR(__xludf.DUMMYFUNCTION("Profile3!A115 &amp; UPPER(SUBSTITUTE(TO_TEXT(Profile3!B115),"","","".""))"),"107:4.5")</f>
        <v>107:4.5</v>
      </c>
    </row>
    <row r="606">
      <c r="A606" s="31" t="str">
        <f>IFERROR(__xludf.DUMMYFUNCTION("Profile3!A116 &amp; UPPER(SUBSTITUTE(TO_TEXT(Profile3!B116),"","","".""))"),"108:4.5")</f>
        <v>108:4.5</v>
      </c>
    </row>
    <row r="607">
      <c r="A607" s="31" t="str">
        <f>IFERROR(__xludf.DUMMYFUNCTION("Profile3!A117 &amp; UPPER(SUBSTITUTE(TO_TEXT(Profile3!B117),"","","".""))"),"109:4.5")</f>
        <v>109:4.5</v>
      </c>
    </row>
    <row r="608">
      <c r="A608" s="31" t="str">
        <f>IFERROR(__xludf.DUMMYFUNCTION("Profile3!A118 &amp; UPPER(SUBSTITUTE(TO_TEXT(Profile3!B118),"","","".""))"),"110:4.5")</f>
        <v>110:4.5</v>
      </c>
    </row>
    <row r="609">
      <c r="A609" s="31" t="str">
        <f>IFERROR(__xludf.DUMMYFUNCTION("Profile3!A119 &amp; UPPER(SUBSTITUTE(TO_TEXT(Profile3!B119),"","","".""))"),"111:4.5")</f>
        <v>111:4.5</v>
      </c>
    </row>
    <row r="610">
      <c r="A610" s="31" t="str">
        <f>IFERROR(__xludf.DUMMYFUNCTION("Profile3!A120 &amp; UPPER(SUBSTITUTE(TO_TEXT(Profile3!B120),"","","".""))"),"112:4.5")</f>
        <v>112:4.5</v>
      </c>
    </row>
    <row r="611">
      <c r="A611" s="31" t="str">
        <f>IFERROR(__xludf.DUMMYFUNCTION("Profile3!A121 &amp; UPPER(SUBSTITUTE(TO_TEXT(Profile3!B121),"","","".""))"),"113:4.5")</f>
        <v>113:4.5</v>
      </c>
    </row>
    <row r="612">
      <c r="A612" s="31" t="str">
        <f>IFERROR(__xludf.DUMMYFUNCTION("Profile3!A122 &amp; UPPER(SUBSTITUTE(TO_TEXT(Profile3!B122),"","","".""))"),"114:4.5")</f>
        <v>114:4.5</v>
      </c>
    </row>
    <row r="613">
      <c r="A613" s="31" t="str">
        <f>IFERROR(__xludf.DUMMYFUNCTION("Profile3!A123 &amp; UPPER(SUBSTITUTE(TO_TEXT(Profile3!B123),"","","".""))"),"115:4.5")</f>
        <v>115:4.5</v>
      </c>
    </row>
    <row r="614">
      <c r="A614" s="31" t="str">
        <f>IFERROR(__xludf.DUMMYFUNCTION("Profile3!A124 &amp; UPPER(SUBSTITUTE(TO_TEXT(Profile3!B124),"","","".""))"),"116:4.5")</f>
        <v>116:4.5</v>
      </c>
    </row>
    <row r="615">
      <c r="A615" s="31" t="str">
        <f>IFERROR(__xludf.DUMMYFUNCTION("Profile3!A125 &amp; UPPER(SUBSTITUTE(TO_TEXT(Profile3!B125),"","","".""))"),"117:4.5")</f>
        <v>117:4.5</v>
      </c>
    </row>
    <row r="616">
      <c r="A616" s="31" t="str">
        <f>IFERROR(__xludf.DUMMYFUNCTION("Profile3!A126 &amp; UPPER(SUBSTITUTE(TO_TEXT(Profile3!B126),"","","".""))"),"118:4.5")</f>
        <v>118:4.5</v>
      </c>
    </row>
    <row r="617">
      <c r="A617" s="31" t="str">
        <f>IFERROR(__xludf.DUMMYFUNCTION("Profile3!A127 &amp; UPPER(SUBSTITUTE(TO_TEXT(Profile3!B127),"","","".""))"),"119:4.5")</f>
        <v>119:4.5</v>
      </c>
    </row>
    <row r="618">
      <c r="A618" s="31" t="str">
        <f>IFERROR(__xludf.DUMMYFUNCTION("Profile3!A128 &amp; UPPER(SUBSTITUTE(TO_TEXT(Profile3!B128),"","","".""))"),"120:4.5")</f>
        <v>120:4.5</v>
      </c>
    </row>
    <row r="619">
      <c r="A619" s="31" t="str">
        <f>IFERROR(__xludf.DUMMYFUNCTION("Profile3!A129 &amp; UPPER(SUBSTITUTE(TO_TEXT(Profile3!B129),"","","".""))"),"121:4.5")</f>
        <v>121:4.5</v>
      </c>
    </row>
    <row r="620">
      <c r="A620" s="31" t="str">
        <f>IFERROR(__xludf.DUMMYFUNCTION("Profile3!A130 &amp; UPPER(SUBSTITUTE(TO_TEXT(Profile3!B130),"","","".""))"),"122:4.5")</f>
        <v>122:4.5</v>
      </c>
    </row>
    <row r="621">
      <c r="A621" s="31" t="str">
        <f>IFERROR(__xludf.DUMMYFUNCTION("Profile3!A131 &amp; UPPER(SUBSTITUTE(TO_TEXT(Profile3!B131),"","","".""))"),"123:4.5")</f>
        <v>123:4.5</v>
      </c>
    </row>
    <row r="622">
      <c r="A622" s="31" t="str">
        <f>IFERROR(__xludf.DUMMYFUNCTION("Profile3!A132 &amp; UPPER(SUBSTITUTE(TO_TEXT(Profile3!B132),"","","".""))"),"124:4.5")</f>
        <v>124:4.5</v>
      </c>
    </row>
    <row r="623">
      <c r="A623" s="31" t="str">
        <f>IFERROR(__xludf.DUMMYFUNCTION("Profile3!A133 &amp; UPPER(SUBSTITUTE(TO_TEXT(Profile3!B133),"","","".""))"),"125:4.5")</f>
        <v>125:4.5</v>
      </c>
    </row>
    <row r="624">
      <c r="A624" s="31" t="str">
        <f>IFERROR(__xludf.DUMMYFUNCTION("Profile3!A134 &amp; UPPER(SUBSTITUTE(TO_TEXT(Profile3!B134),"","","".""))"),"126:4.5")</f>
        <v>126:4.5</v>
      </c>
    </row>
    <row r="625">
      <c r="A625" s="31" t="str">
        <f>IFERROR(__xludf.DUMMYFUNCTION("Profile3!A135 &amp; UPPER(SUBSTITUTE(TO_TEXT(Profile3!B135),"","","".""))"),"127:4.5")</f>
        <v>127:4.5</v>
      </c>
    </row>
    <row r="626">
      <c r="A626" s="31" t="str">
        <f>IFERROR(__xludf.DUMMYFUNCTION("Profile3!A136 &amp; UPPER(SUBSTITUTE(TO_TEXT(Profile3!B136),"","","".""))"),"128:4.5")</f>
        <v>128:4.5</v>
      </c>
    </row>
    <row r="627">
      <c r="A627" s="31" t="str">
        <f>IFERROR(__xludf.DUMMYFUNCTION("Profile3!A137 &amp; UPPER(SUBSTITUTE(TO_TEXT(Profile3!B137),"","","".""))"),"129:4.5")</f>
        <v>129:4.5</v>
      </c>
    </row>
    <row r="628">
      <c r="A628" s="31" t="str">
        <f>IFERROR(__xludf.DUMMYFUNCTION("Profile3!A138 &amp; UPPER(SUBSTITUTE(TO_TEXT(Profile3!B138),"","","".""))"),"130:4.5")</f>
        <v>130:4.5</v>
      </c>
    </row>
    <row r="629">
      <c r="A629" s="31" t="str">
        <f>IFERROR(__xludf.DUMMYFUNCTION("Profile3!A139 &amp; UPPER(SUBSTITUTE(TO_TEXT(Profile3!B139),"","","".""))"),"131:4.5")</f>
        <v>131:4.5</v>
      </c>
    </row>
    <row r="630">
      <c r="A630" s="31" t="str">
        <f>IFERROR(__xludf.DUMMYFUNCTION("Profile3!A140 &amp; UPPER(SUBSTITUTE(TO_TEXT(Profile3!B140),"","","".""))"),"132:4.5")</f>
        <v>132:4.5</v>
      </c>
    </row>
    <row r="631">
      <c r="A631" s="31" t="str">
        <f>IFERROR(__xludf.DUMMYFUNCTION("Profile3!A141 &amp; UPPER(SUBSTITUTE(TO_TEXT(Profile3!B141),"","","".""))"),"133:4.5")</f>
        <v>133:4.5</v>
      </c>
    </row>
    <row r="632">
      <c r="A632" s="31" t="str">
        <f>IFERROR(__xludf.DUMMYFUNCTION("Profile3!A142 &amp; UPPER(SUBSTITUTE(TO_TEXT(Profile3!B142),"","","".""))"),"134:4.5")</f>
        <v>134:4.5</v>
      </c>
    </row>
    <row r="633">
      <c r="A633" s="31" t="str">
        <f>IFERROR(__xludf.DUMMYFUNCTION("Profile3!A143 &amp; UPPER(SUBSTITUTE(TO_TEXT(Profile3!B143),"","","".""))"),"135:4.5")</f>
        <v>135:4.5</v>
      </c>
    </row>
    <row r="634">
      <c r="A634" s="31" t="str">
        <f>IFERROR(__xludf.DUMMYFUNCTION("Profile3!A144 &amp; UPPER(SUBSTITUTE(TO_TEXT(Profile3!B144),"","","".""))"),"136:4.5")</f>
        <v>136:4.5</v>
      </c>
    </row>
    <row r="635">
      <c r="A635" s="31" t="str">
        <f>IFERROR(__xludf.DUMMYFUNCTION("Profile3!A145 &amp; UPPER(SUBSTITUTE(TO_TEXT(Profile3!B145),"","","".""))"),"137:4.5")</f>
        <v>137:4.5</v>
      </c>
    </row>
    <row r="636">
      <c r="A636" s="31" t="str">
        <f>IFERROR(__xludf.DUMMYFUNCTION("Profile3!A146 &amp; UPPER(SUBSTITUTE(TO_TEXT(Profile3!B146),"","","".""))"),"138:4.5")</f>
        <v>138:4.5</v>
      </c>
    </row>
    <row r="637">
      <c r="A637" s="31" t="str">
        <f>IFERROR(__xludf.DUMMYFUNCTION("Profile3!A147 &amp; UPPER(SUBSTITUTE(TO_TEXT(Profile3!B147),"","","".""))"),"139:4.5")</f>
        <v>139:4.5</v>
      </c>
    </row>
    <row r="638">
      <c r="A638" s="31" t="str">
        <f>IFERROR(__xludf.DUMMYFUNCTION("Profile3!A148 &amp; UPPER(SUBSTITUTE(TO_TEXT(Profile3!B148),"","","".""))"),"140:4.5")</f>
        <v>140:4.5</v>
      </c>
    </row>
    <row r="639">
      <c r="A639" s="31" t="str">
        <f>IFERROR(__xludf.DUMMYFUNCTION("Profile3!A149 &amp; UPPER(SUBSTITUTE(TO_TEXT(Profile3!B149),"","","".""))"),"141:4.5")</f>
        <v>141:4.5</v>
      </c>
    </row>
    <row r="640">
      <c r="A640" s="31" t="str">
        <f>IFERROR(__xludf.DUMMYFUNCTION("Profile3!A150 &amp; UPPER(SUBSTITUTE(TO_TEXT(Profile3!B150),"","","".""))"),"142:4.5")</f>
        <v>142:4.5</v>
      </c>
    </row>
    <row r="641">
      <c r="A641" s="31" t="str">
        <f>IFERROR(__xludf.DUMMYFUNCTION("Profile3!A151 &amp; UPPER(SUBSTITUTE(TO_TEXT(Profile3!B151),"","","".""))"),"143:4.5")</f>
        <v>143:4.5</v>
      </c>
    </row>
    <row r="642">
      <c r="A642" s="31" t="str">
        <f>IFERROR(__xludf.DUMMYFUNCTION("Profile3!A152 &amp; UPPER(SUBSTITUTE(TO_TEXT(Profile3!B152),"","","".""))"),"144:4.5")</f>
        <v>144:4.5</v>
      </c>
    </row>
    <row r="643">
      <c r="A643" s="31" t="str">
        <f>IFERROR(__xludf.DUMMYFUNCTION("Profile3!A153 &amp; UPPER(SUBSTITUTE(TO_TEXT(Profile3!B153),"","","".""))"),"145:4.5")</f>
        <v>145:4.5</v>
      </c>
    </row>
    <row r="644">
      <c r="A644" s="31" t="str">
        <f>IFERROR(__xludf.DUMMYFUNCTION("Profile3!A154 &amp; UPPER(SUBSTITUTE(TO_TEXT(Profile3!B154),"","","".""))"),"146:4.5")</f>
        <v>146:4.5</v>
      </c>
    </row>
    <row r="645">
      <c r="A645" s="31" t="str">
        <f>IFERROR(__xludf.DUMMYFUNCTION("Profile3!A155 &amp; UPPER(SUBSTITUTE(TO_TEXT(Profile3!B155),"","","".""))"),"147:4.5")</f>
        <v>147:4.5</v>
      </c>
    </row>
    <row r="646">
      <c r="A646" s="31" t="str">
        <f>IFERROR(__xludf.DUMMYFUNCTION("Profile3!A156 &amp; UPPER(SUBSTITUTE(TO_TEXT(Profile3!B156),"","","".""))"),"148:0.0")</f>
        <v>148:0.0</v>
      </c>
    </row>
    <row r="647">
      <c r="A647" s="31" t="str">
        <f>IFERROR(__xludf.DUMMYFUNCTION("Profile3!A157 &amp; UPPER(SUBSTITUTE(TO_TEXT(Profile3!B157),"","","".""))"),"149:0.0")</f>
        <v>149:0.0</v>
      </c>
    </row>
    <row r="648">
      <c r="A648" s="31" t="str">
        <f>IFERROR(__xludf.DUMMYFUNCTION("Profile3!A158 &amp; UPPER(SUBSTITUTE(TO_TEXT(Profile3!B158),"","","".""))"),"150:0.0")</f>
        <v>150:0.0</v>
      </c>
    </row>
    <row r="649">
      <c r="A649" s="31" t="str">
        <f>IFERROR(__xludf.DUMMYFUNCTION("Profile3!A159 &amp; UPPER(SUBSTITUTE(TO_TEXT(Profile3!B159),"","","".""))"),"151:0.0")</f>
        <v>151:0.0</v>
      </c>
    </row>
    <row r="650">
      <c r="A650" s="31" t="str">
        <f>IFERROR(__xludf.DUMMYFUNCTION("Profile3!A160 &amp; UPPER(SUBSTITUTE(TO_TEXT(Profile3!B160),"","","".""))"),"152:0.0")</f>
        <v>152:0.0</v>
      </c>
    </row>
    <row r="651">
      <c r="A651" s="31" t="str">
        <f>IFERROR(__xludf.DUMMYFUNCTION("Profile3!A161 &amp; UPPER(SUBSTITUTE(TO_TEXT(Profile3!B161),"","","".""))"),"153:0.0")</f>
        <v>153:0.0</v>
      </c>
    </row>
    <row r="652">
      <c r="A652" s="31" t="str">
        <f>IFERROR(__xludf.DUMMYFUNCTION("Profile3!A162 &amp; UPPER(SUBSTITUTE(TO_TEXT(Profile3!B162),"","","".""))"),"154:0.0")</f>
        <v>154:0.0</v>
      </c>
    </row>
    <row r="653">
      <c r="A653" s="31" t="str">
        <f>IFERROR(__xludf.DUMMYFUNCTION("Profile3!A163 &amp; UPPER(SUBSTITUTE(TO_TEXT(Profile3!B163),"","","".""))"),"155:0.0")</f>
        <v>155:0.0</v>
      </c>
    </row>
    <row r="654">
      <c r="A654" s="31" t="str">
        <f>IFERROR(__xludf.DUMMYFUNCTION("Profile3!A164 &amp; UPPER(SUBSTITUTE(TO_TEXT(Profile3!B164),"","","".""))"),"156:0.0")</f>
        <v>156:0.0</v>
      </c>
    </row>
    <row r="655">
      <c r="A655" s="31" t="str">
        <f>IFERROR(__xludf.DUMMYFUNCTION("Profile3!A165 &amp; UPPER(SUBSTITUTE(TO_TEXT(Profile3!B165),"","","".""))"),"157:0.0")</f>
        <v>157:0.0</v>
      </c>
    </row>
    <row r="656">
      <c r="A656" s="31" t="str">
        <f>IFERROR(__xludf.DUMMYFUNCTION("Profile3!A166 &amp; UPPER(SUBSTITUTE(TO_TEXT(Profile3!B166),"","","".""))"),"158:0.0")</f>
        <v>158:0.0</v>
      </c>
    </row>
    <row r="657">
      <c r="A657" s="31" t="str">
        <f>IFERROR(__xludf.DUMMYFUNCTION("Profile3!A167 &amp; UPPER(SUBSTITUTE(TO_TEXT(Profile3!B167),"","","".""))"),"159:0.0")</f>
        <v>159:0.0</v>
      </c>
    </row>
    <row r="658">
      <c r="A658" s="31" t="str">
        <f>IFERROR(__xludf.DUMMYFUNCTION("Profile3!A168 &amp; UPPER(SUBSTITUTE(TO_TEXT(Profile3!B168),"","","".""))"),"160:0.0")</f>
        <v>160:0.0</v>
      </c>
    </row>
    <row r="659">
      <c r="A659" s="31" t="str">
        <f>IFERROR(__xludf.DUMMYFUNCTION("Profile3!A169 &amp; UPPER(SUBSTITUTE(TO_TEXT(Profile3!B169),"","","".""))"),"161:0.0")</f>
        <v>161:0.0</v>
      </c>
    </row>
    <row r="660">
      <c r="A660" s="31" t="str">
        <f>IFERROR(__xludf.DUMMYFUNCTION("Profile3!A170 &amp; UPPER(SUBSTITUTE(TO_TEXT(Profile3!B170),"","","".""))"),"162:0.0")</f>
        <v>162:0.0</v>
      </c>
    </row>
    <row r="661">
      <c r="A661" s="31" t="str">
        <f>IFERROR(__xludf.DUMMYFUNCTION("Profile3!A171 &amp; UPPER(SUBSTITUTE(TO_TEXT(Profile3!B171),"","","".""))"),"163:0.0")</f>
        <v>163:0.0</v>
      </c>
    </row>
    <row r="662">
      <c r="A662" s="31" t="str">
        <f>IFERROR(__xludf.DUMMYFUNCTION("Profile3!A172 &amp; UPPER(SUBSTITUTE(TO_TEXT(Profile3!B172),"","","".""))"),"164:0.0")</f>
        <v>164:0.0</v>
      </c>
    </row>
    <row r="663">
      <c r="A663" s="31" t="str">
        <f>IFERROR(__xludf.DUMMYFUNCTION("Profile3!A173 &amp; UPPER(SUBSTITUTE(TO_TEXT(Profile3!B173),"","","".""))"),"165:0.0")</f>
        <v>165:0.0</v>
      </c>
    </row>
    <row r="664">
      <c r="A664" s="31" t="str">
        <f>IFERROR(__xludf.DUMMYFUNCTION("Profile3!A174 &amp; UPPER(SUBSTITUTE(TO_TEXT(Profile3!B174),"","","".""))"),"166:0.0")</f>
        <v>166:0.0</v>
      </c>
    </row>
    <row r="665">
      <c r="A665" s="31" t="str">
        <f>IFERROR(__xludf.DUMMYFUNCTION("Profile3!A175 &amp; UPPER(SUBSTITUTE(TO_TEXT(Profile3!B175),"","","".""))"),"167:0.0")</f>
        <v>167:0.0</v>
      </c>
    </row>
    <row r="666">
      <c r="A666" s="31" t="str">
        <f>IFERROR(__xludf.DUMMYFUNCTION("Profile3!A176 &amp; UPPER(SUBSTITUTE(TO_TEXT(Profile3!B176),"","","".""))"),"168:0.0")</f>
        <v>168:0.0</v>
      </c>
    </row>
    <row r="667">
      <c r="A667" s="31" t="str">
        <f>IFERROR(__xludf.DUMMYFUNCTION("Profile3!A177 &amp; UPPER(SUBSTITUTE(TO_TEXT(Profile3!B177),"","","".""))"),"169:0.0")</f>
        <v>169:0.0</v>
      </c>
    </row>
    <row r="668">
      <c r="A668" s="31" t="str">
        <f>IFERROR(__xludf.DUMMYFUNCTION("Profile3!A178 &amp; UPPER(SUBSTITUTE(TO_TEXT(Profile3!B178),"","","".""))"),"170:0.0")</f>
        <v>170:0.0</v>
      </c>
    </row>
    <row r="669">
      <c r="A669" s="31" t="str">
        <f>IFERROR(__xludf.DUMMYFUNCTION("Profile3!A179 &amp; UPPER(SUBSTITUTE(TO_TEXT(Profile3!B179),"","","".""))"),"171:0.0")</f>
        <v>171:0.0</v>
      </c>
    </row>
    <row r="670">
      <c r="A670" s="31" t="str">
        <f>IFERROR(__xludf.DUMMYFUNCTION("Profile3!A180 &amp; UPPER(SUBSTITUTE(TO_TEXT(Profile3!B180),"","","".""))"),"172:0.0")</f>
        <v>172:0.0</v>
      </c>
    </row>
    <row r="671">
      <c r="A671" s="31" t="str">
        <f>IFERROR(__xludf.DUMMYFUNCTION("Profile3!A181 &amp; UPPER(SUBSTITUTE(TO_TEXT(Profile3!B181),"","","".""))"),"173:0.0")</f>
        <v>173:0.0</v>
      </c>
    </row>
    <row r="672">
      <c r="A672" s="31" t="str">
        <f>IFERROR(__xludf.DUMMYFUNCTION("Profile3!A182 &amp; UPPER(SUBSTITUTE(TO_TEXT(Profile3!B182),"","","".""))"),"174:0.0")</f>
        <v>174:0.0</v>
      </c>
    </row>
    <row r="673">
      <c r="A673" s="31" t="str">
        <f>IFERROR(__xludf.DUMMYFUNCTION("Profile3!A183 &amp; UPPER(SUBSTITUTE(TO_TEXT(Profile3!B183),"","","".""))"),"175:0.0")</f>
        <v>175:0.0</v>
      </c>
    </row>
    <row r="674">
      <c r="A674" s="31" t="str">
        <f>IFERROR(__xludf.DUMMYFUNCTION("Profile3!A184 &amp; UPPER(SUBSTITUTE(TO_TEXT(Profile3!B184),"","","".""))"),"176:0.0")</f>
        <v>176:0.0</v>
      </c>
    </row>
    <row r="675">
      <c r="A675" s="31" t="str">
        <f>IFERROR(__xludf.DUMMYFUNCTION("Profile3!A185 &amp; UPPER(SUBSTITUTE(TO_TEXT(Profile3!B185),"","","".""))"),"177:0.0")</f>
        <v>177:0.0</v>
      </c>
    </row>
    <row r="676">
      <c r="A676" s="31" t="str">
        <f>IFERROR(__xludf.DUMMYFUNCTION("Profile3!A186 &amp; UPPER(SUBSTITUTE(TO_TEXT(Profile3!B186),"","","".""))"),"178:0.0")</f>
        <v>178:0.0</v>
      </c>
    </row>
    <row r="677">
      <c r="A677" s="31" t="str">
        <f>IFERROR(__xludf.DUMMYFUNCTION("Profile3!A187 &amp; UPPER(SUBSTITUTE(TO_TEXT(Profile3!B187),"","","".""))"),"179:0.0")</f>
        <v>179:0.0</v>
      </c>
    </row>
    <row r="678">
      <c r="A678" s="31" t="str">
        <f>IFERROR(__xludf.DUMMYFUNCTION("Profile3!A188 &amp; UPPER(SUBSTITUTE(TO_TEXT(Profile3!B188),"","","".""))"),"180:0.0")</f>
        <v>180:0.0</v>
      </c>
    </row>
    <row r="679">
      <c r="A679" s="31" t="str">
        <f>IFERROR(__xludf.DUMMYFUNCTION("Profile3!A189 &amp; UPPER(SUBSTITUTE(TO_TEXT(Profile3!B189),"","","".""))"),"181:0.0")</f>
        <v>181:0.0</v>
      </c>
    </row>
    <row r="680">
      <c r="A680" s="31" t="str">
        <f>IFERROR(__xludf.DUMMYFUNCTION("Profile3!A190 &amp; UPPER(SUBSTITUTE(TO_TEXT(Profile3!B190),"","","".""))"),"182:0.0")</f>
        <v>182:0.0</v>
      </c>
    </row>
    <row r="681">
      <c r="A681" s="31" t="str">
        <f>IFERROR(__xludf.DUMMYFUNCTION("Profile3!A191 &amp; UPPER(SUBSTITUTE(TO_TEXT(Profile3!B191),"","","".""))"),"183:0.0")</f>
        <v>183:0.0</v>
      </c>
    </row>
    <row r="682">
      <c r="A682" s="31" t="str">
        <f>IFERROR(__xludf.DUMMYFUNCTION("Profile3!A192 &amp; UPPER(SUBSTITUTE(TO_TEXT(Profile3!B192),"","","".""))"),"184:0.0")</f>
        <v>184:0.0</v>
      </c>
    </row>
    <row r="683">
      <c r="A683" s="31" t="str">
        <f>IFERROR(__xludf.DUMMYFUNCTION("Profile3!A193 &amp; UPPER(SUBSTITUTE(TO_TEXT(Profile3!B193),"","","".""))"),"185:0.0")</f>
        <v>185:0.0</v>
      </c>
    </row>
    <row r="684">
      <c r="A684" s="31" t="str">
        <f>IFERROR(__xludf.DUMMYFUNCTION("Profile3!A194 &amp; UPPER(SUBSTITUTE(TO_TEXT(Profile3!B194),"","","".""))"),"186:0.0")</f>
        <v>186:0.0</v>
      </c>
    </row>
    <row r="685">
      <c r="A685" s="31" t="str">
        <f>IFERROR(__xludf.DUMMYFUNCTION("Profile3!A195 &amp; UPPER(SUBSTITUTE(TO_TEXT(Profile3!B195),"","","".""))"),"187:0.0")</f>
        <v>187:0.0</v>
      </c>
    </row>
    <row r="686">
      <c r="A686" s="31" t="str">
        <f>IFERROR(__xludf.DUMMYFUNCTION("Profile3!A196 &amp; UPPER(SUBSTITUTE(TO_TEXT(Profile3!B196),"","","".""))"),"188:0.0")</f>
        <v>188:0.0</v>
      </c>
    </row>
    <row r="687">
      <c r="A687" s="31" t="str">
        <f>IFERROR(__xludf.DUMMYFUNCTION("Profile3!A197 &amp; UPPER(SUBSTITUTE(TO_TEXT(Profile3!B197),"","","".""))"),"189:0.0")</f>
        <v>189:0.0</v>
      </c>
    </row>
    <row r="688">
      <c r="A688" s="31" t="str">
        <f>IFERROR(__xludf.DUMMYFUNCTION("Profile3!A198 &amp; UPPER(SUBSTITUTE(TO_TEXT(Profile3!B198),"","","".""))"),"190:0.0")</f>
        <v>190:0.0</v>
      </c>
    </row>
    <row r="689">
      <c r="A689" s="31" t="str">
        <f>IFERROR(__xludf.DUMMYFUNCTION("Profile3!A199 &amp; UPPER(SUBSTITUTE(TO_TEXT(Profile3!B199),"","","".""))"),"191:0.0")</f>
        <v>191:0.0</v>
      </c>
    </row>
    <row r="690">
      <c r="A690" s="31" t="str">
        <f>IFERROR(__xludf.DUMMYFUNCTION("Profile3!A200 &amp; UPPER(SUBSTITUTE(TO_TEXT(Profile3!B200),"","","".""))"),"192:0.0")</f>
        <v>192:0.0</v>
      </c>
    </row>
    <row r="691">
      <c r="A691" s="31" t="str">
        <f>IFERROR(__xludf.DUMMYFUNCTION("Profile3!A201 &amp; UPPER(SUBSTITUTE(TO_TEXT(Profile3!B201),"","","".""))"),"193:0.0")</f>
        <v>193:0.0</v>
      </c>
    </row>
    <row r="692">
      <c r="A692" s="31" t="str">
        <f>IFERROR(__xludf.DUMMYFUNCTION("Profile3!A202 &amp; UPPER(SUBSTITUTE(TO_TEXT(Profile3!B202),"","","".""))"),"194:0.0")</f>
        <v>194:0.0</v>
      </c>
    </row>
    <row r="693">
      <c r="A693" s="31" t="str">
        <f>IFERROR(__xludf.DUMMYFUNCTION("Profile3!A203 &amp; UPPER(SUBSTITUTE(TO_TEXT(Profile3!B203),"","","".""))"),"195:0.0")</f>
        <v>195:0.0</v>
      </c>
    </row>
    <row r="694">
      <c r="A694" s="31" t="str">
        <f>IFERROR(__xludf.DUMMYFUNCTION("Profile3!A204 &amp; UPPER(SUBSTITUTE(TO_TEXT(Profile3!B204),"","","".""))"),"196:0.0")</f>
        <v>196:0.0</v>
      </c>
    </row>
    <row r="695">
      <c r="A695" s="31" t="str">
        <f>IFERROR(__xludf.DUMMYFUNCTION("Profile3!A205 &amp; UPPER(SUBSTITUTE(TO_TEXT(Profile3!B205),"","","".""))"),"197:0.0")</f>
        <v>197:0.0</v>
      </c>
    </row>
    <row r="696">
      <c r="A696" s="31" t="str">
        <f>IFERROR(__xludf.DUMMYFUNCTION("Profile3!A206 &amp; UPPER(SUBSTITUTE(TO_TEXT(Profile3!B206),"","","".""))"),"198:0.0")</f>
        <v>198:0.0</v>
      </c>
    </row>
    <row r="697">
      <c r="A697" s="31" t="str">
        <f>IFERROR(__xludf.DUMMYFUNCTION("Profile3!A207 &amp; UPPER(SUBSTITUTE(TO_TEXT(Profile3!B207),"","","".""))"),"199:0.0")</f>
        <v>199:0.0</v>
      </c>
    </row>
    <row r="698">
      <c r="A698" s="31" t="str">
        <f>IFERROR(__xludf.DUMMYFUNCTION("Profile3!A208 &amp; UPPER(SUBSTITUTE(TO_TEXT(Profile3!B208),"","","".""))"),"200:0.0")</f>
        <v>200:0.0</v>
      </c>
    </row>
    <row r="699">
      <c r="A699" s="31" t="str">
        <f>IFERROR(__xludf.DUMMYFUNCTION("Profile3!A209 &amp; UPPER(SUBSTITUTE(TO_TEXT(Profile3!B209),"","","".""))"),"201:0.0")</f>
        <v>201:0.0</v>
      </c>
    </row>
    <row r="700">
      <c r="A700" s="31" t="str">
        <f>IFERROR(__xludf.DUMMYFUNCTION("Profile3!A210 &amp; UPPER(SUBSTITUTE(TO_TEXT(Profile3!B210),"","","".""))"),"202:0.0")</f>
        <v>202:0.0</v>
      </c>
    </row>
    <row r="701">
      <c r="A701" s="31" t="str">
        <f>IFERROR(__xludf.DUMMYFUNCTION("Profile3!A211 &amp; UPPER(SUBSTITUTE(TO_TEXT(Profile3!B211),"","","".""))"),"203:0.0")</f>
        <v>203:0.0</v>
      </c>
    </row>
    <row r="702">
      <c r="A702" s="31" t="str">
        <f>IFERROR(__xludf.DUMMYFUNCTION("Profile3!A212 &amp; UPPER(SUBSTITUTE(TO_TEXT(Profile3!B212),"","","".""))"),"204:0.0")</f>
        <v>204:0.0</v>
      </c>
    </row>
    <row r="703">
      <c r="A703" s="31" t="str">
        <f>IFERROR(__xludf.DUMMYFUNCTION("Profile3!A213 &amp; UPPER(SUBSTITUTE(TO_TEXT(Profile3!B213),"","","".""))"),"205:0.0")</f>
        <v>205:0.0</v>
      </c>
    </row>
    <row r="704">
      <c r="A704" s="31" t="str">
        <f>IFERROR(__xludf.DUMMYFUNCTION("Profile3!A214 &amp; UPPER(SUBSTITUTE(TO_TEXT(Profile3!B214),"","","".""))"),"206:0.0")</f>
        <v>206:0.0</v>
      </c>
    </row>
    <row r="705">
      <c r="A705" s="31" t="str">
        <f>IFERROR(__xludf.DUMMYFUNCTION("Profile3!A215 &amp; UPPER(SUBSTITUTE(TO_TEXT(Profile3!B215),"","","".""))"),"207:0.0")</f>
        <v>207:0.0</v>
      </c>
    </row>
    <row r="706">
      <c r="A706" s="31" t="str">
        <f>IFERROR(__xludf.DUMMYFUNCTION("Profile3!A216 &amp; UPPER(SUBSTITUTE(TO_TEXT(Profile3!B216),"","","".""))"),"208:0.0")</f>
        <v>208:0.0</v>
      </c>
    </row>
    <row r="707">
      <c r="A707" s="31" t="str">
        <f>IFERROR(__xludf.DUMMYFUNCTION("Profile3!A217 &amp; UPPER(SUBSTITUTE(TO_TEXT(Profile3!B217),"","","".""))"),"209:0.0")</f>
        <v>209:0.0</v>
      </c>
    </row>
    <row r="708">
      <c r="A708" s="31" t="str">
        <f>IFERROR(__xludf.DUMMYFUNCTION("Profile3!A218 &amp; UPPER(SUBSTITUTE(TO_TEXT(Profile3!B218),"","","".""))"),"210:0.0")</f>
        <v>210:0.0</v>
      </c>
    </row>
    <row r="709">
      <c r="A709" s="31" t="str">
        <f>IFERROR(__xludf.DUMMYFUNCTION("Profile3!A219 &amp; UPPER(SUBSTITUTE(TO_TEXT(Profile3!B219),"","","".""))"),"211:0.0")</f>
        <v>211:0.0</v>
      </c>
    </row>
    <row r="710">
      <c r="A710" s="31" t="str">
        <f>IFERROR(__xludf.DUMMYFUNCTION("Profile3!A220 &amp; UPPER(SUBSTITUTE(TO_TEXT(Profile3!B220),"","","".""))"),"212:0.0")</f>
        <v>212:0.0</v>
      </c>
    </row>
    <row r="711">
      <c r="A711" s="31" t="str">
        <f>IFERROR(__xludf.DUMMYFUNCTION("Profile3!A221 &amp; UPPER(SUBSTITUTE(TO_TEXT(Profile3!B221),"","","".""))"),"213:0.0")</f>
        <v>213:0.0</v>
      </c>
    </row>
    <row r="712">
      <c r="A712" s="31" t="str">
        <f>IFERROR(__xludf.DUMMYFUNCTION("Profile3!A222 &amp; UPPER(SUBSTITUTE(TO_TEXT(Profile3!B222),"","","".""))"),"214:0.0")</f>
        <v>214:0.0</v>
      </c>
    </row>
    <row r="713">
      <c r="A713" s="31" t="str">
        <f>IFERROR(__xludf.DUMMYFUNCTION("Profile3!A223 &amp; UPPER(SUBSTITUTE(TO_TEXT(Profile3!B223),"","","".""))"),"215:0.0")</f>
        <v>215:0.0</v>
      </c>
    </row>
    <row r="714">
      <c r="A714" s="31" t="str">
        <f>IFERROR(__xludf.DUMMYFUNCTION("Profile3!A224 &amp; UPPER(SUBSTITUTE(TO_TEXT(Profile3!B224),"","","".""))"),"216:0.0")</f>
        <v>216:0.0</v>
      </c>
    </row>
    <row r="715">
      <c r="A715" s="31" t="str">
        <f>IFERROR(__xludf.DUMMYFUNCTION("Profile3!A225 &amp; UPPER(SUBSTITUTE(TO_TEXT(Profile3!B225),"","","".""))"),"217:0.0")</f>
        <v>217:0.0</v>
      </c>
    </row>
    <row r="716">
      <c r="A716" s="31" t="str">
        <f>IFERROR(__xludf.DUMMYFUNCTION("Profile3!A226 &amp; UPPER(SUBSTITUTE(TO_TEXT(Profile3!B226),"","","".""))"),"218:0.0")</f>
        <v>218:0.0</v>
      </c>
    </row>
    <row r="717">
      <c r="A717" s="31" t="str">
        <f>IFERROR(__xludf.DUMMYFUNCTION("Profile3!A227 &amp; UPPER(SUBSTITUTE(TO_TEXT(Profile3!B227),"","","".""))"),"219:0.0")</f>
        <v>219:0.0</v>
      </c>
    </row>
    <row r="718">
      <c r="A718" s="31" t="str">
        <f>IFERROR(__xludf.DUMMYFUNCTION("Profile3!A228 &amp; UPPER(SUBSTITUTE(TO_TEXT(Profile3!B228),"","","".""))"),"220:0.0")</f>
        <v>220:0.0</v>
      </c>
    </row>
    <row r="719">
      <c r="A719" s="31" t="str">
        <f>IFERROR(__xludf.DUMMYFUNCTION("Profile3!A229 &amp; UPPER(SUBSTITUTE(TO_TEXT(Profile3!B229),"","","".""))"),"221:0.0")</f>
        <v>221:0.0</v>
      </c>
    </row>
    <row r="720">
      <c r="A720" s="31" t="str">
        <f>IFERROR(__xludf.DUMMYFUNCTION("Profile3!A230 &amp; UPPER(SUBSTITUTE(TO_TEXT(Profile3!B230),"","","".""))"),"222:0.0")</f>
        <v>222:0.0</v>
      </c>
    </row>
    <row r="721">
      <c r="A721" s="31" t="str">
        <f>IFERROR(__xludf.DUMMYFUNCTION("Profile3!A231 &amp; UPPER(SUBSTITUTE(TO_TEXT(Profile3!B231),"","","".""))"),"223:0.0")</f>
        <v>223:0.0</v>
      </c>
    </row>
    <row r="722">
      <c r="A722" s="31" t="str">
        <f>IFERROR(__xludf.DUMMYFUNCTION("Profile3!A232 &amp; UPPER(SUBSTITUTE(TO_TEXT(Profile3!B232),"","","".""))"),"224:0.0")</f>
        <v>224:0.0</v>
      </c>
    </row>
    <row r="723">
      <c r="A723" s="31" t="str">
        <f>IFERROR(__xludf.DUMMYFUNCTION("Profile3!A233 &amp; UPPER(SUBSTITUTE(TO_TEXT(Profile3!B233),"","","".""))"),"225:0.0")</f>
        <v>225:0.0</v>
      </c>
    </row>
    <row r="724">
      <c r="A724" s="31" t="str">
        <f>IFERROR(__xludf.DUMMYFUNCTION("Profile3!A234 &amp; UPPER(SUBSTITUTE(TO_TEXT(Profile3!B234),"","","".""))"),"226:0.0")</f>
        <v>226:0.0</v>
      </c>
    </row>
    <row r="725">
      <c r="A725" s="31" t="str">
        <f>IFERROR(__xludf.DUMMYFUNCTION("Profile3!A235 &amp; UPPER(SUBSTITUTE(TO_TEXT(Profile3!B235),"","","".""))"),"227:0.0")</f>
        <v>227:0.0</v>
      </c>
    </row>
    <row r="726">
      <c r="A726" s="31" t="str">
        <f>IFERROR(__xludf.DUMMYFUNCTION("Profile3!A236 &amp; UPPER(SUBSTITUTE(TO_TEXT(Profile3!B236),"","","".""))"),"228:0.0")</f>
        <v>228:0.0</v>
      </c>
    </row>
    <row r="727">
      <c r="A727" s="31" t="str">
        <f>IFERROR(__xludf.DUMMYFUNCTION("Profile3!A237 &amp; UPPER(SUBSTITUTE(TO_TEXT(Profile3!B237),"","","".""))"),"229:0.0")</f>
        <v>229:0.0</v>
      </c>
    </row>
    <row r="728">
      <c r="A728" s="31" t="str">
        <f>IFERROR(__xludf.DUMMYFUNCTION("Profile3!A238 &amp; UPPER(SUBSTITUTE(TO_TEXT(Profile3!B238),"","","".""))"),"230:0.0")</f>
        <v>230:0.0</v>
      </c>
    </row>
    <row r="729">
      <c r="A729" s="31" t="str">
        <f>IFERROR(__xludf.DUMMYFUNCTION("Profile3!A239 &amp; UPPER(SUBSTITUTE(TO_TEXT(Profile3!B239),"","","".""))"),"231:0.0")</f>
        <v>231:0.0</v>
      </c>
    </row>
    <row r="730">
      <c r="A730" s="31" t="str">
        <f>IFERROR(__xludf.DUMMYFUNCTION("Profile3!A240 &amp; UPPER(SUBSTITUTE(TO_TEXT(Profile3!B240),"","","".""))"),"232:0.0")</f>
        <v>232:0.0</v>
      </c>
    </row>
    <row r="731">
      <c r="A731" s="31" t="str">
        <f>IFERROR(__xludf.DUMMYFUNCTION("Profile3!A241 &amp; UPPER(SUBSTITUTE(TO_TEXT(Profile3!B241),"","","".""))"),"233:0.0")</f>
        <v>233:0.0</v>
      </c>
    </row>
    <row r="732">
      <c r="A732" s="31" t="str">
        <f>IFERROR(__xludf.DUMMYFUNCTION("Profile3!A242 &amp; UPPER(SUBSTITUTE(TO_TEXT(Profile3!B242),"","","".""))"),"234:0.0")</f>
        <v>234:0.0</v>
      </c>
    </row>
    <row r="733">
      <c r="A733" s="31" t="str">
        <f>IFERROR(__xludf.DUMMYFUNCTION("Profile3!A243 &amp; UPPER(SUBSTITUTE(TO_TEXT(Profile3!B243),"","","".""))"),"235:0.0")</f>
        <v>235:0.0</v>
      </c>
    </row>
    <row r="734">
      <c r="A734" s="31" t="str">
        <f>IFERROR(__xludf.DUMMYFUNCTION("Profile3!A244 &amp; UPPER(SUBSTITUTE(TO_TEXT(Profile3!B244),"","","".""))"),"236:0.0")</f>
        <v>236:0.0</v>
      </c>
    </row>
    <row r="735">
      <c r="A735" s="31" t="str">
        <f>IFERROR(__xludf.DUMMYFUNCTION("Profile3!A245 &amp; UPPER(SUBSTITUTE(TO_TEXT(Profile3!B245),"","","".""))"),"237:0.0")</f>
        <v>237:0.0</v>
      </c>
    </row>
    <row r="736">
      <c r="A736" s="31" t="str">
        <f>IFERROR(__xludf.DUMMYFUNCTION("Profile3!A246 &amp; UPPER(SUBSTITUTE(TO_TEXT(Profile3!B246),"","","".""))"),"238:0.0")</f>
        <v>238:0.0</v>
      </c>
    </row>
    <row r="737">
      <c r="A737" s="31" t="str">
        <f>IFERROR(__xludf.DUMMYFUNCTION("Profile3!A247 &amp; UPPER(SUBSTITUTE(TO_TEXT(Profile3!B247),"","","".""))"),"239:0.0")</f>
        <v>239:0.0</v>
      </c>
    </row>
    <row r="738">
      <c r="A738" s="31" t="str">
        <f>IFERROR(__xludf.DUMMYFUNCTION("Profile3!A248 &amp; UPPER(SUBSTITUTE(TO_TEXT(Profile3!B248),"","","".""))"),"")</f>
        <v/>
      </c>
    </row>
    <row r="739">
      <c r="A739" s="31" t="str">
        <f>IFERROR(__xludf.DUMMYFUNCTION("Profile4!A2 &amp; UPPER(SUBSTITUTE(TO_TEXT(Profile4!B2),"","","".""))"),"TYPE:P")</f>
        <v>TYPE:P</v>
      </c>
    </row>
    <row r="740">
      <c r="A740" s="31" t="str">
        <f>IFERROR(__xludf.DUMMYFUNCTION("Profile4!A3 &amp; UPPER(SUBSTITUTE(TO_TEXT(Profile4!B3),"","","".""))"),"INDEX:3")</f>
        <v>INDEX:3</v>
      </c>
    </row>
    <row r="741">
      <c r="A741" s="31" t="str">
        <f>IFERROR(__xludf.DUMMYFUNCTION("Profile4!A4 &amp; UPPER(SUBSTITUTE(TO_TEXT(Profile4!B4),"","","".""))"),"NAME:DARK")</f>
        <v>NAME:DARK</v>
      </c>
    </row>
    <row r="742">
      <c r="A742" s="31" t="str">
        <f>IFERROR(__xludf.DUMMYFUNCTION("Profile4!A5 &amp; UPPER(SUBSTITUTE(TO_TEXT(Profile4!B5),"","","".""))"),"ML:131")</f>
        <v>ML:131</v>
      </c>
    </row>
    <row r="743">
      <c r="A743" s="31" t="str">
        <f>IFERROR(__xludf.DUMMYFUNCTION("Profile4!A6 &amp; UPPER(SUBSTITUTE(TO_TEXT(Profile4!B6),"","","".""))"),"TIME:44")</f>
        <v>TIME:44</v>
      </c>
    </row>
    <row r="744">
      <c r="A744" s="31" t="str">
        <f>IFERROR(__xludf.DUMMYFUNCTION("Profile4!A8 &amp; UPPER(SUBSTITUTE(TO_TEXT(Profile4!B8),"","","".""))"),"0:9.0")</f>
        <v>0:9.0</v>
      </c>
    </row>
    <row r="745">
      <c r="A745" s="31" t="str">
        <f>IFERROR(__xludf.DUMMYFUNCTION("Profile4!A9 &amp; UPPER(SUBSTITUTE(TO_TEXT(Profile4!B9),"","","".""))"),"1:9.0")</f>
        <v>1:9.0</v>
      </c>
    </row>
    <row r="746">
      <c r="A746" s="31" t="str">
        <f>IFERROR(__xludf.DUMMYFUNCTION("Profile4!A10 &amp; UPPER(SUBSTITUTE(TO_TEXT(Profile4!B10),"","","".""))"),"2:9.0")</f>
        <v>2:9.0</v>
      </c>
    </row>
    <row r="747">
      <c r="A747" s="31" t="str">
        <f>IFERROR(__xludf.DUMMYFUNCTION("Profile4!A11 &amp; UPPER(SUBSTITUTE(TO_TEXT(Profile4!B11),"","","".""))"),"3:9.0")</f>
        <v>3:9.0</v>
      </c>
    </row>
    <row r="748">
      <c r="A748" s="31" t="str">
        <f>IFERROR(__xludf.DUMMYFUNCTION("Profile4!A12 &amp; UPPER(SUBSTITUTE(TO_TEXT(Profile4!B12),"","","".""))"),"4:9.0")</f>
        <v>4:9.0</v>
      </c>
    </row>
    <row r="749">
      <c r="A749" s="31" t="str">
        <f>IFERROR(__xludf.DUMMYFUNCTION("Profile4!A13 &amp; UPPER(SUBSTITUTE(TO_TEXT(Profile4!B13),"","","".""))"),"5:9.0")</f>
        <v>5:9.0</v>
      </c>
    </row>
    <row r="750">
      <c r="A750" s="31" t="str">
        <f>IFERROR(__xludf.DUMMYFUNCTION("Profile4!A14 &amp; UPPER(SUBSTITUTE(TO_TEXT(Profile4!B14),"","","".""))"),"6:9.0")</f>
        <v>6:9.0</v>
      </c>
    </row>
    <row r="751">
      <c r="A751" s="31" t="str">
        <f>IFERROR(__xludf.DUMMYFUNCTION("Profile4!A15 &amp; UPPER(SUBSTITUTE(TO_TEXT(Profile4!B15),"","","".""))"),"7:9.0")</f>
        <v>7:9.0</v>
      </c>
    </row>
    <row r="752">
      <c r="A752" s="31" t="str">
        <f>IFERROR(__xludf.DUMMYFUNCTION("Profile4!A16 &amp; UPPER(SUBSTITUTE(TO_TEXT(Profile4!B16),"","","".""))"),"8:9.0")</f>
        <v>8:9.0</v>
      </c>
    </row>
    <row r="753">
      <c r="A753" s="31" t="str">
        <f>IFERROR(__xludf.DUMMYFUNCTION("Profile4!A17 &amp; UPPER(SUBSTITUTE(TO_TEXT(Profile4!B17),"","","".""))"),"9:9.0")</f>
        <v>9:9.0</v>
      </c>
    </row>
    <row r="754">
      <c r="A754" s="31" t="str">
        <f>IFERROR(__xludf.DUMMYFUNCTION("Profile4!A18 &amp; UPPER(SUBSTITUTE(TO_TEXT(Profile4!B18),"","","".""))"),"10:9.0")</f>
        <v>10:9.0</v>
      </c>
    </row>
    <row r="755">
      <c r="A755" s="31" t="str">
        <f>IFERROR(__xludf.DUMMYFUNCTION("Profile4!A19 &amp; UPPER(SUBSTITUTE(TO_TEXT(Profile4!B19),"","","".""))"),"11:9.0")</f>
        <v>11:9.0</v>
      </c>
    </row>
    <row r="756">
      <c r="A756" s="31" t="str">
        <f>IFERROR(__xludf.DUMMYFUNCTION("Profile4!A20 &amp; UPPER(SUBSTITUTE(TO_TEXT(Profile4!B20),"","","".""))"),"12:9.0")</f>
        <v>12:9.0</v>
      </c>
    </row>
    <row r="757">
      <c r="A757" s="31" t="str">
        <f>IFERROR(__xludf.DUMMYFUNCTION("Profile4!A21 &amp; UPPER(SUBSTITUTE(TO_TEXT(Profile4!B21),"","","".""))"),"13:9.0")</f>
        <v>13:9.0</v>
      </c>
    </row>
    <row r="758">
      <c r="A758" s="31" t="str">
        <f>IFERROR(__xludf.DUMMYFUNCTION("Profile4!A22 &amp; UPPER(SUBSTITUTE(TO_TEXT(Profile4!B22),"","","".""))"),"14:9.0")</f>
        <v>14:9.0</v>
      </c>
    </row>
    <row r="759">
      <c r="A759" s="31" t="str">
        <f>IFERROR(__xludf.DUMMYFUNCTION("Profile4!A23 &amp; UPPER(SUBSTITUTE(TO_TEXT(Profile4!B23),"","","".""))"),"15:9.0")</f>
        <v>15:9.0</v>
      </c>
    </row>
    <row r="760">
      <c r="A760" s="31" t="str">
        <f>IFERROR(__xludf.DUMMYFUNCTION("Profile4!A24 &amp; UPPER(SUBSTITUTE(TO_TEXT(Profile4!B24),"","","".""))"),"16:9.0")</f>
        <v>16:9.0</v>
      </c>
    </row>
    <row r="761">
      <c r="A761" s="31" t="str">
        <f>IFERROR(__xludf.DUMMYFUNCTION("Profile4!A25 &amp; UPPER(SUBSTITUTE(TO_TEXT(Profile4!B25),"","","".""))"),"17:9.0")</f>
        <v>17:9.0</v>
      </c>
    </row>
    <row r="762">
      <c r="A762" s="31" t="str">
        <f>IFERROR(__xludf.DUMMYFUNCTION("Profile4!A26 &amp; UPPER(SUBSTITUTE(TO_TEXT(Profile4!B26),"","","".""))"),"18:9.0")</f>
        <v>18:9.0</v>
      </c>
    </row>
    <row r="763">
      <c r="A763" s="31" t="str">
        <f>IFERROR(__xludf.DUMMYFUNCTION("Profile4!A27 &amp; UPPER(SUBSTITUTE(TO_TEXT(Profile4!B27),"","","".""))"),"19:9.0")</f>
        <v>19:9.0</v>
      </c>
    </row>
    <row r="764">
      <c r="A764" s="31" t="str">
        <f>IFERROR(__xludf.DUMMYFUNCTION("Profile4!A28 &amp; UPPER(SUBSTITUTE(TO_TEXT(Profile4!B28),"","","".""))"),"20:9.0")</f>
        <v>20:9.0</v>
      </c>
    </row>
    <row r="765">
      <c r="A765" s="31" t="str">
        <f>IFERROR(__xludf.DUMMYFUNCTION("Profile4!A29 &amp; UPPER(SUBSTITUTE(TO_TEXT(Profile4!B29),"","","".""))"),"21:9.0")</f>
        <v>21:9.0</v>
      </c>
    </row>
    <row r="766">
      <c r="A766" s="31" t="str">
        <f>IFERROR(__xludf.DUMMYFUNCTION("Profile4!A30 &amp; UPPER(SUBSTITUTE(TO_TEXT(Profile4!B30),"","","".""))"),"22:9.0")</f>
        <v>22:9.0</v>
      </c>
    </row>
    <row r="767">
      <c r="A767" s="31" t="str">
        <f>IFERROR(__xludf.DUMMYFUNCTION("Profile4!A31 &amp; UPPER(SUBSTITUTE(TO_TEXT(Profile4!B31),"","","".""))"),"23:9.0")</f>
        <v>23:9.0</v>
      </c>
    </row>
    <row r="768">
      <c r="A768" s="31" t="str">
        <f>IFERROR(__xludf.DUMMYFUNCTION("Profile4!A32 &amp; UPPER(SUBSTITUTE(TO_TEXT(Profile4!B32),"","","".""))"),"24:9.0")</f>
        <v>24:9.0</v>
      </c>
    </row>
    <row r="769">
      <c r="A769" s="31" t="str">
        <f>IFERROR(__xludf.DUMMYFUNCTION("Profile4!A33 &amp; UPPER(SUBSTITUTE(TO_TEXT(Profile4!B33),"","","".""))"),"25:9.0")</f>
        <v>25:9.0</v>
      </c>
    </row>
    <row r="770">
      <c r="A770" s="31" t="str">
        <f>IFERROR(__xludf.DUMMYFUNCTION("Profile4!A34 &amp; UPPER(SUBSTITUTE(TO_TEXT(Profile4!B34),"","","".""))"),"26:9.0")</f>
        <v>26:9.0</v>
      </c>
    </row>
    <row r="771">
      <c r="A771" s="31" t="str">
        <f>IFERROR(__xludf.DUMMYFUNCTION("Profile4!A35 &amp; UPPER(SUBSTITUTE(TO_TEXT(Profile4!B35),"","","".""))"),"27:9.0")</f>
        <v>27:9.0</v>
      </c>
    </row>
    <row r="772">
      <c r="A772" s="31" t="str">
        <f>IFERROR(__xludf.DUMMYFUNCTION("Profile4!A36 &amp; UPPER(SUBSTITUTE(TO_TEXT(Profile4!B36),"","","".""))"),"28:9.0")</f>
        <v>28:9.0</v>
      </c>
    </row>
    <row r="773">
      <c r="A773" s="31" t="str">
        <f>IFERROR(__xludf.DUMMYFUNCTION("Profile4!A37 &amp; UPPER(SUBSTITUTE(TO_TEXT(Profile4!B37),"","","".""))"),"29:9.0")</f>
        <v>29:9.0</v>
      </c>
    </row>
    <row r="774">
      <c r="A774" s="31" t="str">
        <f>IFERROR(__xludf.DUMMYFUNCTION("Profile4!A38 &amp; UPPER(SUBSTITUTE(TO_TEXT(Profile4!B38),"","","".""))"),"30:9.0")</f>
        <v>30:9.0</v>
      </c>
    </row>
    <row r="775">
      <c r="A775" s="31" t="str">
        <f>IFERROR(__xludf.DUMMYFUNCTION("Profile4!A39 &amp; UPPER(SUBSTITUTE(TO_TEXT(Profile4!B39),"","","".""))"),"31:9.0")</f>
        <v>31:9.0</v>
      </c>
    </row>
    <row r="776">
      <c r="A776" s="31" t="str">
        <f>IFERROR(__xludf.DUMMYFUNCTION("Profile4!A40 &amp; UPPER(SUBSTITUTE(TO_TEXT(Profile4!B40),"","","".""))"),"32:9.0")</f>
        <v>32:9.0</v>
      </c>
    </row>
    <row r="777">
      <c r="A777" s="31" t="str">
        <f>IFERROR(__xludf.DUMMYFUNCTION("Profile4!A41 &amp; UPPER(SUBSTITUTE(TO_TEXT(Profile4!B41),"","","".""))"),"33:9.0")</f>
        <v>33:9.0</v>
      </c>
    </row>
    <row r="778">
      <c r="A778" s="31" t="str">
        <f>IFERROR(__xludf.DUMMYFUNCTION("Profile4!A42 &amp; UPPER(SUBSTITUTE(TO_TEXT(Profile4!B42),"","","".""))"),"34:9.0")</f>
        <v>34:9.0</v>
      </c>
    </row>
    <row r="779">
      <c r="A779" s="31" t="str">
        <f>IFERROR(__xludf.DUMMYFUNCTION("Profile4!A43 &amp; UPPER(SUBSTITUTE(TO_TEXT(Profile4!B43),"","","".""))"),"35:9.0")</f>
        <v>35:9.0</v>
      </c>
    </row>
    <row r="780">
      <c r="A780" s="31" t="str">
        <f>IFERROR(__xludf.DUMMYFUNCTION("Profile4!A44 &amp; UPPER(SUBSTITUTE(TO_TEXT(Profile4!B44),"","","".""))"),"36:9.0")</f>
        <v>36:9.0</v>
      </c>
    </row>
    <row r="781">
      <c r="A781" s="31" t="str">
        <f>IFERROR(__xludf.DUMMYFUNCTION("Profile4!A45 &amp; UPPER(SUBSTITUTE(TO_TEXT(Profile4!B45),"","","".""))"),"37:9.0")</f>
        <v>37:9.0</v>
      </c>
    </row>
    <row r="782">
      <c r="A782" s="31" t="str">
        <f>IFERROR(__xludf.DUMMYFUNCTION("Profile4!A46 &amp; UPPER(SUBSTITUTE(TO_TEXT(Profile4!B46),"","","".""))"),"38:9.0")</f>
        <v>38:9.0</v>
      </c>
    </row>
    <row r="783">
      <c r="A783" s="31" t="str">
        <f>IFERROR(__xludf.DUMMYFUNCTION("Profile4!A47 &amp; UPPER(SUBSTITUTE(TO_TEXT(Profile4!B47),"","","".""))"),"39:9.0")</f>
        <v>39:9.0</v>
      </c>
    </row>
    <row r="784">
      <c r="A784" s="31" t="str">
        <f>IFERROR(__xludf.DUMMYFUNCTION("Profile4!A48 &amp; UPPER(SUBSTITUTE(TO_TEXT(Profile4!B48),"","","".""))"),"40:9.0")</f>
        <v>40:9.0</v>
      </c>
    </row>
    <row r="785">
      <c r="A785" s="31" t="str">
        <f>IFERROR(__xludf.DUMMYFUNCTION("Profile4!A49 &amp; UPPER(SUBSTITUTE(TO_TEXT(Profile4!B49),"","","".""))"),"41:9.0")</f>
        <v>41:9.0</v>
      </c>
    </row>
    <row r="786">
      <c r="A786" s="31" t="str">
        <f>IFERROR(__xludf.DUMMYFUNCTION("Profile4!A50 &amp; UPPER(SUBSTITUTE(TO_TEXT(Profile4!B50),"","","".""))"),"42:9.0")</f>
        <v>42:9.0</v>
      </c>
    </row>
    <row r="787">
      <c r="A787" s="31" t="str">
        <f>IFERROR(__xludf.DUMMYFUNCTION("Profile4!A51 &amp; UPPER(SUBSTITUTE(TO_TEXT(Profile4!B51),"","","".""))"),"43:9.0")</f>
        <v>43:9.0</v>
      </c>
    </row>
    <row r="788">
      <c r="A788" s="31" t="str">
        <f>IFERROR(__xludf.DUMMYFUNCTION("Profile4!A52 &amp; UPPER(SUBSTITUTE(TO_TEXT(Profile4!B52),"","","".""))"),"44:9.0")</f>
        <v>44:9.0</v>
      </c>
    </row>
    <row r="789">
      <c r="A789" s="31" t="str">
        <f>IFERROR(__xludf.DUMMYFUNCTION("Profile4!A53 &amp; UPPER(SUBSTITUTE(TO_TEXT(Profile4!B53),"","","".""))"),"45:9.0")</f>
        <v>45:9.0</v>
      </c>
    </row>
    <row r="790">
      <c r="A790" s="31" t="str">
        <f>IFERROR(__xludf.DUMMYFUNCTION("Profile4!A54 &amp; UPPER(SUBSTITUTE(TO_TEXT(Profile4!B54),"","","".""))"),"46:9.0")</f>
        <v>46:9.0</v>
      </c>
    </row>
    <row r="791">
      <c r="A791" s="31" t="str">
        <f>IFERROR(__xludf.DUMMYFUNCTION("Profile4!A55 &amp; UPPER(SUBSTITUTE(TO_TEXT(Profile4!B55),"","","".""))"),"47:9.0")</f>
        <v>47:9.0</v>
      </c>
    </row>
    <row r="792">
      <c r="A792" s="31" t="str">
        <f>IFERROR(__xludf.DUMMYFUNCTION("Profile4!A56 &amp; UPPER(SUBSTITUTE(TO_TEXT(Profile4!B56),"","","".""))"),"48:9.0")</f>
        <v>48:9.0</v>
      </c>
    </row>
    <row r="793">
      <c r="A793" s="31" t="str">
        <f>IFERROR(__xludf.DUMMYFUNCTION("Profile4!A57 &amp; UPPER(SUBSTITUTE(TO_TEXT(Profile4!B57),"","","".""))"),"49:9.0")</f>
        <v>49:9.0</v>
      </c>
    </row>
    <row r="794">
      <c r="A794" s="31" t="str">
        <f>IFERROR(__xludf.DUMMYFUNCTION("Profile4!A58 &amp; UPPER(SUBSTITUTE(TO_TEXT(Profile4!B58),"","","".""))"),"50:9.0")</f>
        <v>50:9.0</v>
      </c>
    </row>
    <row r="795">
      <c r="A795" s="31" t="str">
        <f>IFERROR(__xludf.DUMMYFUNCTION("Profile4!A59 &amp; UPPER(SUBSTITUTE(TO_TEXT(Profile4!B59),"","","".""))"),"51:9.0")</f>
        <v>51:9.0</v>
      </c>
    </row>
    <row r="796">
      <c r="A796" s="31" t="str">
        <f>IFERROR(__xludf.DUMMYFUNCTION("Profile4!A60 &amp; UPPER(SUBSTITUTE(TO_TEXT(Profile4!B60),"","","".""))"),"52:9.0")</f>
        <v>52:9.0</v>
      </c>
    </row>
    <row r="797">
      <c r="A797" s="31" t="str">
        <f>IFERROR(__xludf.DUMMYFUNCTION("Profile4!A61 &amp; UPPER(SUBSTITUTE(TO_TEXT(Profile4!B61),"","","".""))"),"53:9.0")</f>
        <v>53:9.0</v>
      </c>
    </row>
    <row r="798">
      <c r="A798" s="31" t="str">
        <f>IFERROR(__xludf.DUMMYFUNCTION("Profile4!A62 &amp; UPPER(SUBSTITUTE(TO_TEXT(Profile4!B62),"","","".""))"),"54:9.0")</f>
        <v>54:9.0</v>
      </c>
    </row>
    <row r="799">
      <c r="A799" s="31" t="str">
        <f>IFERROR(__xludf.DUMMYFUNCTION("Profile4!A63 &amp; UPPER(SUBSTITUTE(TO_TEXT(Profile4!B63),"","","".""))"),"55:9.0")</f>
        <v>55:9.0</v>
      </c>
    </row>
    <row r="800">
      <c r="A800" s="31" t="str">
        <f>IFERROR(__xludf.DUMMYFUNCTION("Profile4!A64 &amp; UPPER(SUBSTITUTE(TO_TEXT(Profile4!B64),"","","".""))"),"56:8.9")</f>
        <v>56:8.9</v>
      </c>
    </row>
    <row r="801">
      <c r="A801" s="31" t="str">
        <f>IFERROR(__xludf.DUMMYFUNCTION("Profile4!A65 &amp; UPPER(SUBSTITUTE(TO_TEXT(Profile4!B65),"","","".""))"),"57:8.8")</f>
        <v>57:8.8</v>
      </c>
    </row>
    <row r="802">
      <c r="A802" s="31" t="str">
        <f>IFERROR(__xludf.DUMMYFUNCTION("Profile4!A66 &amp; UPPER(SUBSTITUTE(TO_TEXT(Profile4!B66),"","","".""))"),"58:8.7")</f>
        <v>58:8.7</v>
      </c>
    </row>
    <row r="803">
      <c r="A803" s="31" t="str">
        <f>IFERROR(__xludf.DUMMYFUNCTION("Profile4!A67 &amp; UPPER(SUBSTITUTE(TO_TEXT(Profile4!B67),"","","".""))"),"59:8.6")</f>
        <v>59:8.6</v>
      </c>
    </row>
    <row r="804">
      <c r="A804" s="31" t="str">
        <f>IFERROR(__xludf.DUMMYFUNCTION("Profile4!A68 &amp; UPPER(SUBSTITUTE(TO_TEXT(Profile4!B68),"","","".""))"),"60:8.5")</f>
        <v>60:8.5</v>
      </c>
    </row>
    <row r="805">
      <c r="A805" s="31" t="str">
        <f>IFERROR(__xludf.DUMMYFUNCTION("Profile4!A69 &amp; UPPER(SUBSTITUTE(TO_TEXT(Profile4!B69),"","","".""))"),"61:8.4")</f>
        <v>61:8.4</v>
      </c>
    </row>
    <row r="806">
      <c r="A806" s="31" t="str">
        <f>IFERROR(__xludf.DUMMYFUNCTION("Profile4!A70 &amp; UPPER(SUBSTITUTE(TO_TEXT(Profile4!B70),"","","".""))"),"62:8.3")</f>
        <v>62:8.3</v>
      </c>
    </row>
    <row r="807">
      <c r="A807" s="31" t="str">
        <f>IFERROR(__xludf.DUMMYFUNCTION("Profile4!A71 &amp; UPPER(SUBSTITUTE(TO_TEXT(Profile4!B71),"","","".""))"),"63:8.2")</f>
        <v>63:8.2</v>
      </c>
    </row>
    <row r="808">
      <c r="A808" s="31" t="str">
        <f>IFERROR(__xludf.DUMMYFUNCTION("Profile4!A72 &amp; UPPER(SUBSTITUTE(TO_TEXT(Profile4!B72),"","","".""))"),"64:8.1")</f>
        <v>64:8.1</v>
      </c>
    </row>
    <row r="809">
      <c r="A809" s="31" t="str">
        <f>IFERROR(__xludf.DUMMYFUNCTION("Profile4!A73 &amp; UPPER(SUBSTITUTE(TO_TEXT(Profile4!B73),"","","".""))"),"65:8.0")</f>
        <v>65:8.0</v>
      </c>
    </row>
    <row r="810">
      <c r="A810" s="31" t="str">
        <f>IFERROR(__xludf.DUMMYFUNCTION("Profile4!A74 &amp; UPPER(SUBSTITUTE(TO_TEXT(Profile4!B74),"","","".""))"),"66:7.9")</f>
        <v>66:7.9</v>
      </c>
    </row>
    <row r="811">
      <c r="A811" s="31" t="str">
        <f>IFERROR(__xludf.DUMMYFUNCTION("Profile4!A75 &amp; UPPER(SUBSTITUTE(TO_TEXT(Profile4!B75),"","","".""))"),"67:7.8")</f>
        <v>67:7.8</v>
      </c>
    </row>
    <row r="812">
      <c r="A812" s="31" t="str">
        <f>IFERROR(__xludf.DUMMYFUNCTION("Profile4!A76 &amp; UPPER(SUBSTITUTE(TO_TEXT(Profile4!B76),"","","".""))"),"68:7.7")</f>
        <v>68:7.7</v>
      </c>
    </row>
    <row r="813">
      <c r="A813" s="31" t="str">
        <f>IFERROR(__xludf.DUMMYFUNCTION("Profile4!A77 &amp; UPPER(SUBSTITUTE(TO_TEXT(Profile4!B77),"","","".""))"),"69:7.6")</f>
        <v>69:7.6</v>
      </c>
    </row>
    <row r="814">
      <c r="A814" s="31" t="str">
        <f>IFERROR(__xludf.DUMMYFUNCTION("Profile4!A78 &amp; UPPER(SUBSTITUTE(TO_TEXT(Profile4!B78),"","","".""))"),"70:7.5")</f>
        <v>70:7.5</v>
      </c>
    </row>
    <row r="815">
      <c r="A815" s="31" t="str">
        <f>IFERROR(__xludf.DUMMYFUNCTION("Profile4!A79 &amp; UPPER(SUBSTITUTE(TO_TEXT(Profile4!B79),"","","".""))"),"71:7.4")</f>
        <v>71:7.4</v>
      </c>
    </row>
    <row r="816">
      <c r="A816" s="31" t="str">
        <f>IFERROR(__xludf.DUMMYFUNCTION("Profile4!A80 &amp; UPPER(SUBSTITUTE(TO_TEXT(Profile4!B80),"","","".""))"),"72:7.3")</f>
        <v>72:7.3</v>
      </c>
    </row>
    <row r="817">
      <c r="A817" s="31" t="str">
        <f>IFERROR(__xludf.DUMMYFUNCTION("Profile4!A81 &amp; UPPER(SUBSTITUTE(TO_TEXT(Profile4!B81),"","","".""))"),"73:7.2")</f>
        <v>73:7.2</v>
      </c>
    </row>
    <row r="818">
      <c r="A818" s="31" t="str">
        <f>IFERROR(__xludf.DUMMYFUNCTION("Profile4!A82 &amp; UPPER(SUBSTITUTE(TO_TEXT(Profile4!B82),"","","".""))"),"74:7.1")</f>
        <v>74:7.1</v>
      </c>
    </row>
    <row r="819">
      <c r="A819" s="31" t="str">
        <f>IFERROR(__xludf.DUMMYFUNCTION("Profile4!A83 &amp; UPPER(SUBSTITUTE(TO_TEXT(Profile4!B83),"","","".""))"),"75:7.0")</f>
        <v>75:7.0</v>
      </c>
    </row>
    <row r="820">
      <c r="A820" s="31" t="str">
        <f>IFERROR(__xludf.DUMMYFUNCTION("Profile4!A84 &amp; UPPER(SUBSTITUTE(TO_TEXT(Profile4!B84),"","","".""))"),"76:6.9")</f>
        <v>76:6.9</v>
      </c>
    </row>
    <row r="821">
      <c r="A821" s="31" t="str">
        <f>IFERROR(__xludf.DUMMYFUNCTION("Profile4!A85 &amp; UPPER(SUBSTITUTE(TO_TEXT(Profile4!B85),"","","".""))"),"77:6.8")</f>
        <v>77:6.8</v>
      </c>
    </row>
    <row r="822">
      <c r="A822" s="31" t="str">
        <f>IFERROR(__xludf.DUMMYFUNCTION("Profile4!A86 &amp; UPPER(SUBSTITUTE(TO_TEXT(Profile4!B86),"","","".""))"),"78:6.7")</f>
        <v>78:6.7</v>
      </c>
    </row>
    <row r="823">
      <c r="A823" s="31" t="str">
        <f>IFERROR(__xludf.DUMMYFUNCTION("Profile4!A87 &amp; UPPER(SUBSTITUTE(TO_TEXT(Profile4!B87),"","","".""))"),"79:6.6")</f>
        <v>79:6.6</v>
      </c>
    </row>
    <row r="824">
      <c r="A824" s="31" t="str">
        <f>IFERROR(__xludf.DUMMYFUNCTION("Profile4!A88 &amp; UPPER(SUBSTITUTE(TO_TEXT(Profile4!B88),"","","".""))"),"80:6.5")</f>
        <v>80:6.5</v>
      </c>
    </row>
    <row r="825">
      <c r="A825" s="31" t="str">
        <f>IFERROR(__xludf.DUMMYFUNCTION("Profile4!A89 &amp; UPPER(SUBSTITUTE(TO_TEXT(Profile4!B89),"","","".""))"),"81:6.4")</f>
        <v>81:6.4</v>
      </c>
    </row>
    <row r="826">
      <c r="A826" s="31" t="str">
        <f>IFERROR(__xludf.DUMMYFUNCTION("Profile4!A90 &amp; UPPER(SUBSTITUTE(TO_TEXT(Profile4!B90),"","","".""))"),"82:6.3")</f>
        <v>82:6.3</v>
      </c>
    </row>
    <row r="827">
      <c r="A827" s="31" t="str">
        <f>IFERROR(__xludf.DUMMYFUNCTION("Profile4!A91 &amp; UPPER(SUBSTITUTE(TO_TEXT(Profile4!B91),"","","".""))"),"83:6.2")</f>
        <v>83:6.2</v>
      </c>
    </row>
    <row r="828">
      <c r="A828" s="31" t="str">
        <f>IFERROR(__xludf.DUMMYFUNCTION("Profile4!A92 &amp; UPPER(SUBSTITUTE(TO_TEXT(Profile4!B92),"","","".""))"),"84:6.1")</f>
        <v>84:6.1</v>
      </c>
    </row>
    <row r="829">
      <c r="A829" s="31" t="str">
        <f>IFERROR(__xludf.DUMMYFUNCTION("Profile4!A93 &amp; UPPER(SUBSTITUTE(TO_TEXT(Profile4!B93),"","","".""))"),"85:6.0")</f>
        <v>85:6.0</v>
      </c>
    </row>
    <row r="830">
      <c r="A830" s="31" t="str">
        <f>IFERROR(__xludf.DUMMYFUNCTION("Profile4!A94 &amp; UPPER(SUBSTITUTE(TO_TEXT(Profile4!B94),"","","".""))"),"86:5.9")</f>
        <v>86:5.9</v>
      </c>
    </row>
    <row r="831">
      <c r="A831" s="31" t="str">
        <f>IFERROR(__xludf.DUMMYFUNCTION("Profile4!A95 &amp; UPPER(SUBSTITUTE(TO_TEXT(Profile4!B95),"","","".""))"),"87:5.8")</f>
        <v>87:5.8</v>
      </c>
    </row>
    <row r="832">
      <c r="A832" s="31" t="str">
        <f>IFERROR(__xludf.DUMMYFUNCTION("Profile4!A96 &amp; UPPER(SUBSTITUTE(TO_TEXT(Profile4!B96),"","","".""))"),"88:5.7")</f>
        <v>88:5.7</v>
      </c>
    </row>
    <row r="833">
      <c r="A833" s="31" t="str">
        <f>IFERROR(__xludf.DUMMYFUNCTION("Profile4!A97 &amp; UPPER(SUBSTITUTE(TO_TEXT(Profile4!B97),"","","".""))"),"89:5.6")</f>
        <v>89:5.6</v>
      </c>
    </row>
    <row r="834">
      <c r="A834" s="31" t="str">
        <f>IFERROR(__xludf.DUMMYFUNCTION("Profile4!A98 &amp; UPPER(SUBSTITUTE(TO_TEXT(Profile4!B98),"","","".""))"),"90:5.5")</f>
        <v>90:5.5</v>
      </c>
    </row>
    <row r="835">
      <c r="A835" s="31" t="str">
        <f>IFERROR(__xludf.DUMMYFUNCTION("Profile4!A99 &amp; UPPER(SUBSTITUTE(TO_TEXT(Profile4!B99),"","","".""))"),"91:5.4")</f>
        <v>91:5.4</v>
      </c>
    </row>
    <row r="836">
      <c r="A836" s="31" t="str">
        <f>IFERROR(__xludf.DUMMYFUNCTION("Profile4!A100 &amp; UPPER(SUBSTITUTE(TO_TEXT(Profile4!B100),"","","".""))"),"92:5.3")</f>
        <v>92:5.3</v>
      </c>
    </row>
    <row r="837">
      <c r="A837" s="31" t="str">
        <f>IFERROR(__xludf.DUMMYFUNCTION("Profile4!A101 &amp; UPPER(SUBSTITUTE(TO_TEXT(Profile4!B101),"","","".""))"),"93:5.2")</f>
        <v>93:5.2</v>
      </c>
    </row>
    <row r="838">
      <c r="A838" s="31" t="str">
        <f>IFERROR(__xludf.DUMMYFUNCTION("Profile4!A102 &amp; UPPER(SUBSTITUTE(TO_TEXT(Profile4!B102),"","","".""))"),"94:5.1")</f>
        <v>94:5.1</v>
      </c>
    </row>
    <row r="839">
      <c r="A839" s="31" t="str">
        <f>IFERROR(__xludf.DUMMYFUNCTION("Profile4!A103 &amp; UPPER(SUBSTITUTE(TO_TEXT(Profile4!B103),"","","".""))"),"95:5.0")</f>
        <v>95:5.0</v>
      </c>
    </row>
    <row r="840">
      <c r="A840" s="31" t="str">
        <f>IFERROR(__xludf.DUMMYFUNCTION("Profile4!A104 &amp; UPPER(SUBSTITUTE(TO_TEXT(Profile4!B104),"","","".""))"),"96:4.9")</f>
        <v>96:4.9</v>
      </c>
    </row>
    <row r="841">
      <c r="A841" s="31" t="str">
        <f>IFERROR(__xludf.DUMMYFUNCTION("Profile4!A105 &amp; UPPER(SUBSTITUTE(TO_TEXT(Profile4!B105),"","","".""))"),"97:4.8")</f>
        <v>97:4.8</v>
      </c>
    </row>
    <row r="842">
      <c r="A842" s="31" t="str">
        <f>IFERROR(__xludf.DUMMYFUNCTION("Profile4!A106 &amp; UPPER(SUBSTITUTE(TO_TEXT(Profile4!B106),"","","".""))"),"98:4.7")</f>
        <v>98:4.7</v>
      </c>
    </row>
    <row r="843">
      <c r="A843" s="31" t="str">
        <f>IFERROR(__xludf.DUMMYFUNCTION("Profile4!A107 &amp; UPPER(SUBSTITUTE(TO_TEXT(Profile4!B107),"","","".""))"),"99:4.6")</f>
        <v>99:4.6</v>
      </c>
    </row>
    <row r="844">
      <c r="A844" s="31" t="str">
        <f>IFERROR(__xludf.DUMMYFUNCTION("Profile4!A108 &amp; UPPER(SUBSTITUTE(TO_TEXT(Profile4!B108),"","","".""))"),"100:4.5")</f>
        <v>100:4.5</v>
      </c>
    </row>
    <row r="845">
      <c r="A845" s="31" t="str">
        <f>IFERROR(__xludf.DUMMYFUNCTION("Profile4!A109 &amp; UPPER(SUBSTITUTE(TO_TEXT(Profile4!B109),"","","".""))"),"101:4.4")</f>
        <v>101:4.4</v>
      </c>
    </row>
    <row r="846">
      <c r="A846" s="31" t="str">
        <f>IFERROR(__xludf.DUMMYFUNCTION("Profile4!A110 &amp; UPPER(SUBSTITUTE(TO_TEXT(Profile4!B110),"","","".""))"),"102:4.3")</f>
        <v>102:4.3</v>
      </c>
    </row>
    <row r="847">
      <c r="A847" s="31" t="str">
        <f>IFERROR(__xludf.DUMMYFUNCTION("Profile4!A111 &amp; UPPER(SUBSTITUTE(TO_TEXT(Profile4!B111),"","","".""))"),"103:4.2")</f>
        <v>103:4.2</v>
      </c>
    </row>
    <row r="848">
      <c r="A848" s="31" t="str">
        <f>IFERROR(__xludf.DUMMYFUNCTION("Profile4!A112 &amp; UPPER(SUBSTITUTE(TO_TEXT(Profile4!B112),"","","".""))"),"104:4.1")</f>
        <v>104:4.1</v>
      </c>
    </row>
    <row r="849">
      <c r="A849" s="31" t="str">
        <f>IFERROR(__xludf.DUMMYFUNCTION("Profile4!A113 &amp; UPPER(SUBSTITUTE(TO_TEXT(Profile4!B113),"","","".""))"),"105:4.0")</f>
        <v>105:4.0</v>
      </c>
    </row>
    <row r="850">
      <c r="A850" s="31" t="str">
        <f>IFERROR(__xludf.DUMMYFUNCTION("Profile4!A114 &amp; UPPER(SUBSTITUTE(TO_TEXT(Profile4!B114),"","","".""))"),"106:3.9")</f>
        <v>106:3.9</v>
      </c>
    </row>
    <row r="851">
      <c r="A851" s="31" t="str">
        <f>IFERROR(__xludf.DUMMYFUNCTION("Profile4!A115 &amp; UPPER(SUBSTITUTE(TO_TEXT(Profile4!B115),"","","".""))"),"107:3.8")</f>
        <v>107:3.8</v>
      </c>
    </row>
    <row r="852">
      <c r="A852" s="31" t="str">
        <f>IFERROR(__xludf.DUMMYFUNCTION("Profile4!A116 &amp; UPPER(SUBSTITUTE(TO_TEXT(Profile4!B116),"","","".""))"),"108:3.7")</f>
        <v>108:3.7</v>
      </c>
    </row>
    <row r="853">
      <c r="A853" s="31" t="str">
        <f>IFERROR(__xludf.DUMMYFUNCTION("Profile4!A117 &amp; UPPER(SUBSTITUTE(TO_TEXT(Profile4!B117),"","","".""))"),"109:3.6")</f>
        <v>109:3.6</v>
      </c>
    </row>
    <row r="854">
      <c r="A854" s="31" t="str">
        <f>IFERROR(__xludf.DUMMYFUNCTION("Profile4!A118 &amp; UPPER(SUBSTITUTE(TO_TEXT(Profile4!B118),"","","".""))"),"110:3.5")</f>
        <v>110:3.5</v>
      </c>
    </row>
    <row r="855">
      <c r="A855" s="31" t="str">
        <f>IFERROR(__xludf.DUMMYFUNCTION("Profile4!A119 &amp; UPPER(SUBSTITUTE(TO_TEXT(Profile4!B119),"","","".""))"),"111:3.4")</f>
        <v>111:3.4</v>
      </c>
    </row>
    <row r="856">
      <c r="A856" s="31" t="str">
        <f>IFERROR(__xludf.DUMMYFUNCTION("Profile4!A120 &amp; UPPER(SUBSTITUTE(TO_TEXT(Profile4!B120),"","","".""))"),"112:3.3")</f>
        <v>112:3.3</v>
      </c>
    </row>
    <row r="857">
      <c r="A857" s="31" t="str">
        <f>IFERROR(__xludf.DUMMYFUNCTION("Profile4!A121 &amp; UPPER(SUBSTITUTE(TO_TEXT(Profile4!B121),"","","".""))"),"113:3.2")</f>
        <v>113:3.2</v>
      </c>
    </row>
    <row r="858">
      <c r="A858" s="31" t="str">
        <f>IFERROR(__xludf.DUMMYFUNCTION("Profile4!A122 &amp; UPPER(SUBSTITUTE(TO_TEXT(Profile4!B122),"","","".""))"),"114:3.1")</f>
        <v>114:3.1</v>
      </c>
    </row>
    <row r="859">
      <c r="A859" s="31" t="str">
        <f>IFERROR(__xludf.DUMMYFUNCTION("Profile4!A123 &amp; UPPER(SUBSTITUTE(TO_TEXT(Profile4!B123),"","","".""))"),"115:3.0")</f>
        <v>115:3.0</v>
      </c>
    </row>
    <row r="860">
      <c r="A860" s="31" t="str">
        <f>IFERROR(__xludf.DUMMYFUNCTION("Profile4!A124 &amp; UPPER(SUBSTITUTE(TO_TEXT(Profile4!B124),"","","".""))"),"116:2.9")</f>
        <v>116:2.9</v>
      </c>
    </row>
    <row r="861">
      <c r="A861" s="31" t="str">
        <f>IFERROR(__xludf.DUMMYFUNCTION("Profile4!A125 &amp; UPPER(SUBSTITUTE(TO_TEXT(Profile4!B125),"","","".""))"),"117:2.8")</f>
        <v>117:2.8</v>
      </c>
    </row>
    <row r="862">
      <c r="A862" s="31" t="str">
        <f>IFERROR(__xludf.DUMMYFUNCTION("Profile4!A126 &amp; UPPER(SUBSTITUTE(TO_TEXT(Profile4!B126),"","","".""))"),"118:2.7")</f>
        <v>118:2.7</v>
      </c>
    </row>
    <row r="863">
      <c r="A863" s="31" t="str">
        <f>IFERROR(__xludf.DUMMYFUNCTION("Profile4!A127 &amp; UPPER(SUBSTITUTE(TO_TEXT(Profile4!B127),"","","".""))"),"119:2.6")</f>
        <v>119:2.6</v>
      </c>
    </row>
    <row r="864">
      <c r="A864" s="31" t="str">
        <f>IFERROR(__xludf.DUMMYFUNCTION("Profile4!A128 &amp; UPPER(SUBSTITUTE(TO_TEXT(Profile4!B128),"","","".""))"),"120:2.5")</f>
        <v>120:2.5</v>
      </c>
    </row>
    <row r="865">
      <c r="A865" s="31" t="str">
        <f>IFERROR(__xludf.DUMMYFUNCTION("Profile4!A129 &amp; UPPER(SUBSTITUTE(TO_TEXT(Profile4!B129),"","","".""))"),"121:2.4")</f>
        <v>121:2.4</v>
      </c>
    </row>
    <row r="866">
      <c r="A866" s="31" t="str">
        <f>IFERROR(__xludf.DUMMYFUNCTION("Profile4!A130 &amp; UPPER(SUBSTITUTE(TO_TEXT(Profile4!B130),"","","".""))"),"122:2.3")</f>
        <v>122:2.3</v>
      </c>
    </row>
    <row r="867">
      <c r="A867" s="31" t="str">
        <f>IFERROR(__xludf.DUMMYFUNCTION("Profile4!A131 &amp; UPPER(SUBSTITUTE(TO_TEXT(Profile4!B131),"","","".""))"),"123:2.2")</f>
        <v>123:2.2</v>
      </c>
    </row>
    <row r="868">
      <c r="A868" s="31" t="str">
        <f>IFERROR(__xludf.DUMMYFUNCTION("Profile4!A132 &amp; UPPER(SUBSTITUTE(TO_TEXT(Profile4!B132),"","","".""))"),"124:2.1")</f>
        <v>124:2.1</v>
      </c>
    </row>
    <row r="869">
      <c r="A869" s="31" t="str">
        <f>IFERROR(__xludf.DUMMYFUNCTION("Profile4!A133 &amp; UPPER(SUBSTITUTE(TO_TEXT(Profile4!B133),"","","".""))"),"125:2.0")</f>
        <v>125:2.0</v>
      </c>
    </row>
    <row r="870">
      <c r="A870" s="31" t="str">
        <f>IFERROR(__xludf.DUMMYFUNCTION("Profile4!A134 &amp; UPPER(SUBSTITUTE(TO_TEXT(Profile4!B134),"","","".""))"),"126:1.9")</f>
        <v>126:1.9</v>
      </c>
    </row>
    <row r="871">
      <c r="A871" s="31" t="str">
        <f>IFERROR(__xludf.DUMMYFUNCTION("Profile4!A135 &amp; UPPER(SUBSTITUTE(TO_TEXT(Profile4!B135),"","","".""))"),"127:1.8")</f>
        <v>127:1.8</v>
      </c>
    </row>
    <row r="872">
      <c r="A872" s="31" t="str">
        <f>IFERROR(__xludf.DUMMYFUNCTION("Profile4!A136 &amp; UPPER(SUBSTITUTE(TO_TEXT(Profile4!B136),"","","".""))"),"128:1.7")</f>
        <v>128:1.7</v>
      </c>
    </row>
    <row r="873">
      <c r="A873" s="31" t="str">
        <f>IFERROR(__xludf.DUMMYFUNCTION("Profile4!A137 &amp; UPPER(SUBSTITUTE(TO_TEXT(Profile4!B137),"","","".""))"),"129:1.6")</f>
        <v>129:1.6</v>
      </c>
    </row>
    <row r="874">
      <c r="A874" s="31" t="str">
        <f>IFERROR(__xludf.DUMMYFUNCTION("Profile4!A138 &amp; UPPER(SUBSTITUTE(TO_TEXT(Profile4!B138),"","","".""))"),"130:1.5")</f>
        <v>130:1.5</v>
      </c>
    </row>
    <row r="875">
      <c r="A875" s="31" t="str">
        <f>IFERROR(__xludf.DUMMYFUNCTION("Profile4!A139 &amp; UPPER(SUBSTITUTE(TO_TEXT(Profile4!B139),"","","".""))"),"131:0.0")</f>
        <v>131:0.0</v>
      </c>
    </row>
    <row r="876">
      <c r="A876" s="31" t="str">
        <f>IFERROR(__xludf.DUMMYFUNCTION("Profile4!A140 &amp; UPPER(SUBSTITUTE(TO_TEXT(Profile4!B140),"","","".""))"),"132:0.0")</f>
        <v>132:0.0</v>
      </c>
    </row>
    <row r="877">
      <c r="A877" s="31" t="str">
        <f>IFERROR(__xludf.DUMMYFUNCTION("Profile4!A141 &amp; UPPER(SUBSTITUTE(TO_TEXT(Profile4!B141),"","","".""))"),"133:0.0")</f>
        <v>133:0.0</v>
      </c>
    </row>
    <row r="878">
      <c r="A878" s="31" t="str">
        <f>IFERROR(__xludf.DUMMYFUNCTION("Profile4!A142 &amp; UPPER(SUBSTITUTE(TO_TEXT(Profile4!B142),"","","".""))"),"134:0.0")</f>
        <v>134:0.0</v>
      </c>
    </row>
    <row r="879">
      <c r="A879" s="31" t="str">
        <f>IFERROR(__xludf.DUMMYFUNCTION("Profile4!A143 &amp; UPPER(SUBSTITUTE(TO_TEXT(Profile4!B143),"","","".""))"),"135:0.0")</f>
        <v>135:0.0</v>
      </c>
    </row>
    <row r="880">
      <c r="A880" s="31" t="str">
        <f>IFERROR(__xludf.DUMMYFUNCTION("Profile4!A144 &amp; UPPER(SUBSTITUTE(TO_TEXT(Profile4!B144),"","","".""))"),"136:0.0")</f>
        <v>136:0.0</v>
      </c>
    </row>
    <row r="881">
      <c r="A881" s="31" t="str">
        <f>IFERROR(__xludf.DUMMYFUNCTION("Profile4!A145 &amp; UPPER(SUBSTITUTE(TO_TEXT(Profile4!B145),"","","".""))"),"137:0.0")</f>
        <v>137:0.0</v>
      </c>
    </row>
    <row r="882">
      <c r="A882" s="31" t="str">
        <f>IFERROR(__xludf.DUMMYFUNCTION("Profile4!A146 &amp; UPPER(SUBSTITUTE(TO_TEXT(Profile4!B146),"","","".""))"),"138:0.0")</f>
        <v>138:0.0</v>
      </c>
    </row>
    <row r="883">
      <c r="A883" s="31" t="str">
        <f>IFERROR(__xludf.DUMMYFUNCTION("Profile4!A147 &amp; UPPER(SUBSTITUTE(TO_TEXT(Profile4!B147),"","","".""))"),"139:0.0")</f>
        <v>139:0.0</v>
      </c>
    </row>
    <row r="884">
      <c r="A884" s="31" t="str">
        <f>IFERROR(__xludf.DUMMYFUNCTION("Profile4!A148 &amp; UPPER(SUBSTITUTE(TO_TEXT(Profile4!B148),"","","".""))"),"140:0.0")</f>
        <v>140:0.0</v>
      </c>
    </row>
    <row r="885">
      <c r="A885" s="31" t="str">
        <f>IFERROR(__xludf.DUMMYFUNCTION("Profile4!A149 &amp; UPPER(SUBSTITUTE(TO_TEXT(Profile4!B149),"","","".""))"),"141:0.0")</f>
        <v>141:0.0</v>
      </c>
    </row>
    <row r="886">
      <c r="A886" s="31" t="str">
        <f>IFERROR(__xludf.DUMMYFUNCTION("Profile4!A150 &amp; UPPER(SUBSTITUTE(TO_TEXT(Profile4!B150),"","","".""))"),"142:0.0")</f>
        <v>142:0.0</v>
      </c>
    </row>
    <row r="887">
      <c r="A887" s="31" t="str">
        <f>IFERROR(__xludf.DUMMYFUNCTION("Profile4!A151 &amp; UPPER(SUBSTITUTE(TO_TEXT(Profile4!B151),"","","".""))"),"143:0.0")</f>
        <v>143:0.0</v>
      </c>
    </row>
    <row r="888">
      <c r="A888" s="31" t="str">
        <f>IFERROR(__xludf.DUMMYFUNCTION("Profile4!A152 &amp; UPPER(SUBSTITUTE(TO_TEXT(Profile4!B152),"","","".""))"),"144:0.0")</f>
        <v>144:0.0</v>
      </c>
    </row>
    <row r="889">
      <c r="A889" s="31" t="str">
        <f>IFERROR(__xludf.DUMMYFUNCTION("Profile4!A153 &amp; UPPER(SUBSTITUTE(TO_TEXT(Profile4!B153),"","","".""))"),"145:0.0")</f>
        <v>145:0.0</v>
      </c>
    </row>
    <row r="890">
      <c r="A890" s="31" t="str">
        <f>IFERROR(__xludf.DUMMYFUNCTION("Profile4!A154 &amp; UPPER(SUBSTITUTE(TO_TEXT(Profile4!B154),"","","".""))"),"146:0.0")</f>
        <v>146:0.0</v>
      </c>
    </row>
    <row r="891">
      <c r="A891" s="31" t="str">
        <f>IFERROR(__xludf.DUMMYFUNCTION("Profile4!A155 &amp; UPPER(SUBSTITUTE(TO_TEXT(Profile4!B155),"","","".""))"),"147:0.0")</f>
        <v>147:0.0</v>
      </c>
    </row>
    <row r="892">
      <c r="A892" s="31" t="str">
        <f>IFERROR(__xludf.DUMMYFUNCTION("Profile4!A156 &amp; UPPER(SUBSTITUTE(TO_TEXT(Profile4!B156),"","","".""))"),"148:0.0")</f>
        <v>148:0.0</v>
      </c>
    </row>
    <row r="893">
      <c r="A893" s="31" t="str">
        <f>IFERROR(__xludf.DUMMYFUNCTION("Profile4!A157 &amp; UPPER(SUBSTITUTE(TO_TEXT(Profile4!B157),"","","".""))"),"149:0.0")</f>
        <v>149:0.0</v>
      </c>
    </row>
    <row r="894">
      <c r="A894" s="31" t="str">
        <f>IFERROR(__xludf.DUMMYFUNCTION("Profile4!A158 &amp; UPPER(SUBSTITUTE(TO_TEXT(Profile4!B158),"","","".""))"),"150:0.0")</f>
        <v>150:0.0</v>
      </c>
    </row>
    <row r="895">
      <c r="A895" s="31" t="str">
        <f>IFERROR(__xludf.DUMMYFUNCTION("Profile4!A159 &amp; UPPER(SUBSTITUTE(TO_TEXT(Profile4!B159),"","","".""))"),"151:0.0")</f>
        <v>151:0.0</v>
      </c>
    </row>
    <row r="896">
      <c r="A896" s="31" t="str">
        <f>IFERROR(__xludf.DUMMYFUNCTION("Profile4!A160 &amp; UPPER(SUBSTITUTE(TO_TEXT(Profile4!B160),"","","".""))"),"152:0.0")</f>
        <v>152:0.0</v>
      </c>
    </row>
    <row r="897">
      <c r="A897" s="31" t="str">
        <f>IFERROR(__xludf.DUMMYFUNCTION("Profile4!A161 &amp; UPPER(SUBSTITUTE(TO_TEXT(Profile4!B161),"","","".""))"),"153:0.0")</f>
        <v>153:0.0</v>
      </c>
    </row>
    <row r="898">
      <c r="A898" s="31" t="str">
        <f>IFERROR(__xludf.DUMMYFUNCTION("Profile4!A162 &amp; UPPER(SUBSTITUTE(TO_TEXT(Profile4!B162),"","","".""))"),"154:0.0")</f>
        <v>154:0.0</v>
      </c>
    </row>
    <row r="899">
      <c r="A899" s="31" t="str">
        <f>IFERROR(__xludf.DUMMYFUNCTION("Profile4!A163 &amp; UPPER(SUBSTITUTE(TO_TEXT(Profile4!B163),"","","".""))"),"155:0.0")</f>
        <v>155:0.0</v>
      </c>
    </row>
    <row r="900">
      <c r="A900" s="31" t="str">
        <f>IFERROR(__xludf.DUMMYFUNCTION("Profile4!A164 &amp; UPPER(SUBSTITUTE(TO_TEXT(Profile4!B164),"","","".""))"),"156:0.0")</f>
        <v>156:0.0</v>
      </c>
    </row>
    <row r="901">
      <c r="A901" s="31" t="str">
        <f>IFERROR(__xludf.DUMMYFUNCTION("Profile4!A165 &amp; UPPER(SUBSTITUTE(TO_TEXT(Profile4!B165),"","","".""))"),"157:0.0")</f>
        <v>157:0.0</v>
      </c>
    </row>
    <row r="902">
      <c r="A902" s="31" t="str">
        <f>IFERROR(__xludf.DUMMYFUNCTION("Profile4!A166 &amp; UPPER(SUBSTITUTE(TO_TEXT(Profile4!B166),"","","".""))"),"158:0.0")</f>
        <v>158:0.0</v>
      </c>
    </row>
    <row r="903">
      <c r="A903" s="31" t="str">
        <f>IFERROR(__xludf.DUMMYFUNCTION("Profile4!A167 &amp; UPPER(SUBSTITUTE(TO_TEXT(Profile4!B167),"","","".""))"),"159:0.0")</f>
        <v>159:0.0</v>
      </c>
    </row>
    <row r="904">
      <c r="A904" s="31" t="str">
        <f>IFERROR(__xludf.DUMMYFUNCTION("Profile4!A168 &amp; UPPER(SUBSTITUTE(TO_TEXT(Profile4!B168),"","","".""))"),"160:0.0")</f>
        <v>160:0.0</v>
      </c>
    </row>
    <row r="905">
      <c r="A905" s="31" t="str">
        <f>IFERROR(__xludf.DUMMYFUNCTION("Profile4!A169 &amp; UPPER(SUBSTITUTE(TO_TEXT(Profile4!B169),"","","".""))"),"161:0.0")</f>
        <v>161:0.0</v>
      </c>
    </row>
    <row r="906">
      <c r="A906" s="31" t="str">
        <f>IFERROR(__xludf.DUMMYFUNCTION("Profile4!A170 &amp; UPPER(SUBSTITUTE(TO_TEXT(Profile4!B170),"","","".""))"),"162:0.0")</f>
        <v>162:0.0</v>
      </c>
    </row>
    <row r="907">
      <c r="A907" s="31" t="str">
        <f>IFERROR(__xludf.DUMMYFUNCTION("Profile4!A171 &amp; UPPER(SUBSTITUTE(TO_TEXT(Profile4!B171),"","","".""))"),"163:0.0")</f>
        <v>163:0.0</v>
      </c>
    </row>
    <row r="908">
      <c r="A908" s="31" t="str">
        <f>IFERROR(__xludf.DUMMYFUNCTION("Profile4!A172 &amp; UPPER(SUBSTITUTE(TO_TEXT(Profile4!B172),"","","".""))"),"164:0.0")</f>
        <v>164:0.0</v>
      </c>
    </row>
    <row r="909">
      <c r="A909" s="31" t="str">
        <f>IFERROR(__xludf.DUMMYFUNCTION("Profile4!A173 &amp; UPPER(SUBSTITUTE(TO_TEXT(Profile4!B173),"","","".""))"),"165:0.0")</f>
        <v>165:0.0</v>
      </c>
    </row>
    <row r="910">
      <c r="A910" s="31" t="str">
        <f>IFERROR(__xludf.DUMMYFUNCTION("Profile4!A174 &amp; UPPER(SUBSTITUTE(TO_TEXT(Profile4!B174),"","","".""))"),"166:0.0")</f>
        <v>166:0.0</v>
      </c>
    </row>
    <row r="911">
      <c r="A911" s="31" t="str">
        <f>IFERROR(__xludf.DUMMYFUNCTION("Profile4!A175 &amp; UPPER(SUBSTITUTE(TO_TEXT(Profile4!B175),"","","".""))"),"167:0.0")</f>
        <v>167:0.0</v>
      </c>
    </row>
    <row r="912">
      <c r="A912" s="31" t="str">
        <f>IFERROR(__xludf.DUMMYFUNCTION("Profile4!A176 &amp; UPPER(SUBSTITUTE(TO_TEXT(Profile4!B176),"","","".""))"),"168:0.0")</f>
        <v>168:0.0</v>
      </c>
    </row>
    <row r="913">
      <c r="A913" s="31" t="str">
        <f>IFERROR(__xludf.DUMMYFUNCTION("Profile4!A177 &amp; UPPER(SUBSTITUTE(TO_TEXT(Profile4!B177),"","","".""))"),"169:0.0")</f>
        <v>169:0.0</v>
      </c>
    </row>
    <row r="914">
      <c r="A914" s="31" t="str">
        <f>IFERROR(__xludf.DUMMYFUNCTION("Profile4!A178 &amp; UPPER(SUBSTITUTE(TO_TEXT(Profile4!B178),"","","".""))"),"170:0.0")</f>
        <v>170:0.0</v>
      </c>
    </row>
    <row r="915">
      <c r="A915" s="31" t="str">
        <f>IFERROR(__xludf.DUMMYFUNCTION("Profile4!A179 &amp; UPPER(SUBSTITUTE(TO_TEXT(Profile4!B179),"","","".""))"),"171:0.0")</f>
        <v>171:0.0</v>
      </c>
    </row>
    <row r="916">
      <c r="A916" s="31" t="str">
        <f>IFERROR(__xludf.DUMMYFUNCTION("Profile4!A180 &amp; UPPER(SUBSTITUTE(TO_TEXT(Profile4!B180),"","","".""))"),"172:0.0")</f>
        <v>172:0.0</v>
      </c>
    </row>
    <row r="917">
      <c r="A917" s="31" t="str">
        <f>IFERROR(__xludf.DUMMYFUNCTION("Profile4!A181 &amp; UPPER(SUBSTITUTE(TO_TEXT(Profile4!B181),"","","".""))"),"173:0.0")</f>
        <v>173:0.0</v>
      </c>
    </row>
    <row r="918">
      <c r="A918" s="31" t="str">
        <f>IFERROR(__xludf.DUMMYFUNCTION("Profile4!A182 &amp; UPPER(SUBSTITUTE(TO_TEXT(Profile4!B182),"","","".""))"),"174:0.0")</f>
        <v>174:0.0</v>
      </c>
    </row>
    <row r="919">
      <c r="A919" s="31" t="str">
        <f>IFERROR(__xludf.DUMMYFUNCTION("Profile4!A183 &amp; UPPER(SUBSTITUTE(TO_TEXT(Profile4!B183),"","","".""))"),"175:0.0")</f>
        <v>175:0.0</v>
      </c>
    </row>
    <row r="920">
      <c r="A920" s="31" t="str">
        <f>IFERROR(__xludf.DUMMYFUNCTION("Profile4!A184 &amp; UPPER(SUBSTITUTE(TO_TEXT(Profile4!B184),"","","".""))"),"176:0.0")</f>
        <v>176:0.0</v>
      </c>
    </row>
    <row r="921">
      <c r="A921" s="31" t="str">
        <f>IFERROR(__xludf.DUMMYFUNCTION("Profile4!A185 &amp; UPPER(SUBSTITUTE(TO_TEXT(Profile4!B185),"","","".""))"),"177:0.0")</f>
        <v>177:0.0</v>
      </c>
    </row>
    <row r="922">
      <c r="A922" s="31" t="str">
        <f>IFERROR(__xludf.DUMMYFUNCTION("Profile4!A186 &amp; UPPER(SUBSTITUTE(TO_TEXT(Profile4!B186),"","","".""))"),"178:0.0")</f>
        <v>178:0.0</v>
      </c>
    </row>
    <row r="923">
      <c r="A923" s="31" t="str">
        <f>IFERROR(__xludf.DUMMYFUNCTION("Profile4!A187 &amp; UPPER(SUBSTITUTE(TO_TEXT(Profile4!B187),"","","".""))"),"179:0.0")</f>
        <v>179:0.0</v>
      </c>
    </row>
    <row r="924">
      <c r="A924" s="31" t="str">
        <f>IFERROR(__xludf.DUMMYFUNCTION("Profile4!A188 &amp; UPPER(SUBSTITUTE(TO_TEXT(Profile4!B188),"","","".""))"),"180:0.0")</f>
        <v>180:0.0</v>
      </c>
    </row>
    <row r="925">
      <c r="A925" s="31" t="str">
        <f>IFERROR(__xludf.DUMMYFUNCTION("Profile4!A189 &amp; UPPER(SUBSTITUTE(TO_TEXT(Profile4!B189),"","","".""))"),"181:0.0")</f>
        <v>181:0.0</v>
      </c>
    </row>
    <row r="926">
      <c r="A926" s="31" t="str">
        <f>IFERROR(__xludf.DUMMYFUNCTION("Profile4!A190 &amp; UPPER(SUBSTITUTE(TO_TEXT(Profile4!B190),"","","".""))"),"182:0.0")</f>
        <v>182:0.0</v>
      </c>
    </row>
    <row r="927">
      <c r="A927" s="31" t="str">
        <f>IFERROR(__xludf.DUMMYFUNCTION("Profile4!A191 &amp; UPPER(SUBSTITUTE(TO_TEXT(Profile4!B191),"","","".""))"),"183:0.0")</f>
        <v>183:0.0</v>
      </c>
    </row>
    <row r="928">
      <c r="A928" s="31" t="str">
        <f>IFERROR(__xludf.DUMMYFUNCTION("Profile4!A192 &amp; UPPER(SUBSTITUTE(TO_TEXT(Profile4!B192),"","","".""))"),"184:0.0")</f>
        <v>184:0.0</v>
      </c>
    </row>
    <row r="929">
      <c r="A929" s="31" t="str">
        <f>IFERROR(__xludf.DUMMYFUNCTION("Profile4!A193 &amp; UPPER(SUBSTITUTE(TO_TEXT(Profile4!B193),"","","".""))"),"185:0.0")</f>
        <v>185:0.0</v>
      </c>
    </row>
    <row r="930">
      <c r="A930" s="31" t="str">
        <f>IFERROR(__xludf.DUMMYFUNCTION("Profile4!A194 &amp; UPPER(SUBSTITUTE(TO_TEXT(Profile4!B194),"","","".""))"),"186:0.0")</f>
        <v>186:0.0</v>
      </c>
    </row>
    <row r="931">
      <c r="A931" s="31" t="str">
        <f>IFERROR(__xludf.DUMMYFUNCTION("Profile4!A195 &amp; UPPER(SUBSTITUTE(TO_TEXT(Profile4!B195),"","","".""))"),"187:0.0")</f>
        <v>187:0.0</v>
      </c>
    </row>
    <row r="932">
      <c r="A932" s="31" t="str">
        <f>IFERROR(__xludf.DUMMYFUNCTION("Profile4!A196 &amp; UPPER(SUBSTITUTE(TO_TEXT(Profile4!B196),"","","".""))"),"188:0.0")</f>
        <v>188:0.0</v>
      </c>
    </row>
    <row r="933">
      <c r="A933" s="31" t="str">
        <f>IFERROR(__xludf.DUMMYFUNCTION("Profile4!A197 &amp; UPPER(SUBSTITUTE(TO_TEXT(Profile4!B197),"","","".""))"),"189:0.0")</f>
        <v>189:0.0</v>
      </c>
    </row>
    <row r="934">
      <c r="A934" s="31" t="str">
        <f>IFERROR(__xludf.DUMMYFUNCTION("Profile4!A198 &amp; UPPER(SUBSTITUTE(TO_TEXT(Profile4!B198),"","","".""))"),"190:0.0")</f>
        <v>190:0.0</v>
      </c>
    </row>
    <row r="935">
      <c r="A935" s="31" t="str">
        <f>IFERROR(__xludf.DUMMYFUNCTION("Profile4!A199 &amp; UPPER(SUBSTITUTE(TO_TEXT(Profile4!B199),"","","".""))"),"191:0.0")</f>
        <v>191:0.0</v>
      </c>
    </row>
    <row r="936">
      <c r="A936" s="31" t="str">
        <f>IFERROR(__xludf.DUMMYFUNCTION("Profile4!A200 &amp; UPPER(SUBSTITUTE(TO_TEXT(Profile4!B200),"","","".""))"),"192:0.0")</f>
        <v>192:0.0</v>
      </c>
    </row>
    <row r="937">
      <c r="A937" s="31" t="str">
        <f>IFERROR(__xludf.DUMMYFUNCTION("Profile4!A201 &amp; UPPER(SUBSTITUTE(TO_TEXT(Profile4!B201),"","","".""))"),"193:0.0")</f>
        <v>193:0.0</v>
      </c>
    </row>
    <row r="938">
      <c r="A938" s="31" t="str">
        <f>IFERROR(__xludf.DUMMYFUNCTION("Profile4!A202 &amp; UPPER(SUBSTITUTE(TO_TEXT(Profile4!B202),"","","".""))"),"194:0.0")</f>
        <v>194:0.0</v>
      </c>
    </row>
    <row r="939">
      <c r="A939" s="31" t="str">
        <f>IFERROR(__xludf.DUMMYFUNCTION("Profile4!A203 &amp; UPPER(SUBSTITUTE(TO_TEXT(Profile4!B203),"","","".""))"),"195:0.0")</f>
        <v>195:0.0</v>
      </c>
    </row>
    <row r="940">
      <c r="A940" s="31" t="str">
        <f>IFERROR(__xludf.DUMMYFUNCTION("Profile4!A204 &amp; UPPER(SUBSTITUTE(TO_TEXT(Profile4!B204),"","","".""))"),"196:0.0")</f>
        <v>196:0.0</v>
      </c>
    </row>
    <row r="941">
      <c r="A941" s="31" t="str">
        <f>IFERROR(__xludf.DUMMYFUNCTION("Profile4!A205 &amp; UPPER(SUBSTITUTE(TO_TEXT(Profile4!B205),"","","".""))"),"197:0.0")</f>
        <v>197:0.0</v>
      </c>
    </row>
    <row r="942">
      <c r="A942" s="31" t="str">
        <f>IFERROR(__xludf.DUMMYFUNCTION("Profile4!A206 &amp; UPPER(SUBSTITUTE(TO_TEXT(Profile4!B206),"","","".""))"),"198:0.0")</f>
        <v>198:0.0</v>
      </c>
    </row>
    <row r="943">
      <c r="A943" s="31" t="str">
        <f>IFERROR(__xludf.DUMMYFUNCTION("Profile4!A207 &amp; UPPER(SUBSTITUTE(TO_TEXT(Profile4!B207),"","","".""))"),"199:0.0")</f>
        <v>199:0.0</v>
      </c>
    </row>
    <row r="944">
      <c r="A944" s="31" t="str">
        <f>IFERROR(__xludf.DUMMYFUNCTION("Profile4!A208 &amp; UPPER(SUBSTITUTE(TO_TEXT(Profile4!B208),"","","".""))"),"200:0.0")</f>
        <v>200:0.0</v>
      </c>
    </row>
    <row r="945">
      <c r="A945" s="31" t="str">
        <f>IFERROR(__xludf.DUMMYFUNCTION("Profile4!A209 &amp; UPPER(SUBSTITUTE(TO_TEXT(Profile4!B209),"","","".""))"),"201:0.0")</f>
        <v>201:0.0</v>
      </c>
    </row>
    <row r="946">
      <c r="A946" s="31" t="str">
        <f>IFERROR(__xludf.DUMMYFUNCTION("Profile4!A210 &amp; UPPER(SUBSTITUTE(TO_TEXT(Profile4!B210),"","","".""))"),"202:0.0")</f>
        <v>202:0.0</v>
      </c>
    </row>
    <row r="947">
      <c r="A947" s="31" t="str">
        <f>IFERROR(__xludf.DUMMYFUNCTION("Profile4!A211 &amp; UPPER(SUBSTITUTE(TO_TEXT(Profile4!B211),"","","".""))"),"203:0.0")</f>
        <v>203:0.0</v>
      </c>
    </row>
    <row r="948">
      <c r="A948" s="31" t="str">
        <f>IFERROR(__xludf.DUMMYFUNCTION("Profile4!A212 &amp; UPPER(SUBSTITUTE(TO_TEXT(Profile4!B212),"","","".""))"),"204:0.0")</f>
        <v>204:0.0</v>
      </c>
    </row>
    <row r="949">
      <c r="A949" s="31" t="str">
        <f>IFERROR(__xludf.DUMMYFUNCTION("Profile4!A213 &amp; UPPER(SUBSTITUTE(TO_TEXT(Profile4!B213),"","","".""))"),"205:0.0")</f>
        <v>205:0.0</v>
      </c>
    </row>
    <row r="950">
      <c r="A950" s="31" t="str">
        <f>IFERROR(__xludf.DUMMYFUNCTION("Profile4!A214 &amp; UPPER(SUBSTITUTE(TO_TEXT(Profile4!B214),"","","".""))"),"206:0.0")</f>
        <v>206:0.0</v>
      </c>
    </row>
    <row r="951">
      <c r="A951" s="31" t="str">
        <f>IFERROR(__xludf.DUMMYFUNCTION("Profile4!A215 &amp; UPPER(SUBSTITUTE(TO_TEXT(Profile4!B215),"","","".""))"),"207:0.0")</f>
        <v>207:0.0</v>
      </c>
    </row>
    <row r="952">
      <c r="A952" s="31" t="str">
        <f>IFERROR(__xludf.DUMMYFUNCTION("Profile4!A216 &amp; UPPER(SUBSTITUTE(TO_TEXT(Profile4!B216),"","","".""))"),"208:0.0")</f>
        <v>208:0.0</v>
      </c>
    </row>
    <row r="953">
      <c r="A953" s="31" t="str">
        <f>IFERROR(__xludf.DUMMYFUNCTION("Profile4!A217 &amp; UPPER(SUBSTITUTE(TO_TEXT(Profile4!B217),"","","".""))"),"209:0.0")</f>
        <v>209:0.0</v>
      </c>
    </row>
    <row r="954">
      <c r="A954" s="31" t="str">
        <f>IFERROR(__xludf.DUMMYFUNCTION("Profile4!A218 &amp; UPPER(SUBSTITUTE(TO_TEXT(Profile4!B218),"","","".""))"),"210:0.0")</f>
        <v>210:0.0</v>
      </c>
    </row>
    <row r="955">
      <c r="A955" s="31" t="str">
        <f>IFERROR(__xludf.DUMMYFUNCTION("Profile4!A219 &amp; UPPER(SUBSTITUTE(TO_TEXT(Profile4!B219),"","","".""))"),"211:0.0")</f>
        <v>211:0.0</v>
      </c>
    </row>
    <row r="956">
      <c r="A956" s="31" t="str">
        <f>IFERROR(__xludf.DUMMYFUNCTION("Profile4!A220 &amp; UPPER(SUBSTITUTE(TO_TEXT(Profile4!B220),"","","".""))"),"212:0.0")</f>
        <v>212:0.0</v>
      </c>
    </row>
    <row r="957">
      <c r="A957" s="31" t="str">
        <f>IFERROR(__xludf.DUMMYFUNCTION("Profile4!A221 &amp; UPPER(SUBSTITUTE(TO_TEXT(Profile4!B221),"","","".""))"),"213:0.0")</f>
        <v>213:0.0</v>
      </c>
    </row>
    <row r="958">
      <c r="A958" s="31" t="str">
        <f>IFERROR(__xludf.DUMMYFUNCTION("Profile4!A222 &amp; UPPER(SUBSTITUTE(TO_TEXT(Profile4!B222),"","","".""))"),"214:0.0")</f>
        <v>214:0.0</v>
      </c>
    </row>
    <row r="959">
      <c r="A959" s="31" t="str">
        <f>IFERROR(__xludf.DUMMYFUNCTION("Profile4!A223 &amp; UPPER(SUBSTITUTE(TO_TEXT(Profile4!B223),"","","".""))"),"215:0.0")</f>
        <v>215:0.0</v>
      </c>
    </row>
    <row r="960">
      <c r="A960" s="31" t="str">
        <f>IFERROR(__xludf.DUMMYFUNCTION("Profile4!A224 &amp; UPPER(SUBSTITUTE(TO_TEXT(Profile4!B224),"","","".""))"),"216:0.0")</f>
        <v>216:0.0</v>
      </c>
    </row>
    <row r="961">
      <c r="A961" s="31" t="str">
        <f>IFERROR(__xludf.DUMMYFUNCTION("Profile4!A225 &amp; UPPER(SUBSTITUTE(TO_TEXT(Profile4!B225),"","","".""))"),"217:0.0")</f>
        <v>217:0.0</v>
      </c>
    </row>
    <row r="962">
      <c r="A962" s="31" t="str">
        <f>IFERROR(__xludf.DUMMYFUNCTION("Profile4!A226 &amp; UPPER(SUBSTITUTE(TO_TEXT(Profile4!B226),"","","".""))"),"218:0.0")</f>
        <v>218:0.0</v>
      </c>
    </row>
    <row r="963">
      <c r="A963" s="31" t="str">
        <f>IFERROR(__xludf.DUMMYFUNCTION("Profile4!A227 &amp; UPPER(SUBSTITUTE(TO_TEXT(Profile4!B227),"","","".""))"),"219:0.0")</f>
        <v>219:0.0</v>
      </c>
    </row>
    <row r="964">
      <c r="A964" s="31" t="str">
        <f>IFERROR(__xludf.DUMMYFUNCTION("Profile4!A228 &amp; UPPER(SUBSTITUTE(TO_TEXT(Profile4!B228),"","","".""))"),"220:0.0")</f>
        <v>220:0.0</v>
      </c>
    </row>
    <row r="965">
      <c r="A965" s="31" t="str">
        <f>IFERROR(__xludf.DUMMYFUNCTION("Profile4!A229 &amp; UPPER(SUBSTITUTE(TO_TEXT(Profile4!B229),"","","".""))"),"221:0.0")</f>
        <v>221:0.0</v>
      </c>
    </row>
    <row r="966">
      <c r="A966" s="31" t="str">
        <f>IFERROR(__xludf.DUMMYFUNCTION("Profile4!A230 &amp; UPPER(SUBSTITUTE(TO_TEXT(Profile4!B230),"","","".""))"),"222:0.0")</f>
        <v>222:0.0</v>
      </c>
    </row>
    <row r="967">
      <c r="A967" s="31" t="str">
        <f>IFERROR(__xludf.DUMMYFUNCTION("Profile4!A231 &amp; UPPER(SUBSTITUTE(TO_TEXT(Profile4!B231),"","","".""))"),"223:0.0")</f>
        <v>223:0.0</v>
      </c>
    </row>
    <row r="968">
      <c r="A968" s="31" t="str">
        <f>IFERROR(__xludf.DUMMYFUNCTION("Profile4!A232 &amp; UPPER(SUBSTITUTE(TO_TEXT(Profile4!B232),"","","".""))"),"224:0.0")</f>
        <v>224:0.0</v>
      </c>
    </row>
    <row r="969">
      <c r="A969" s="31" t="str">
        <f>IFERROR(__xludf.DUMMYFUNCTION("Profile4!A233 &amp; UPPER(SUBSTITUTE(TO_TEXT(Profile4!B233),"","","".""))"),"225:0.0")</f>
        <v>225:0.0</v>
      </c>
    </row>
    <row r="970">
      <c r="A970" s="31" t="str">
        <f>IFERROR(__xludf.DUMMYFUNCTION("Profile4!A234 &amp; UPPER(SUBSTITUTE(TO_TEXT(Profile4!B234),"","","".""))"),"226:0.0")</f>
        <v>226:0.0</v>
      </c>
    </row>
    <row r="971">
      <c r="A971" s="31" t="str">
        <f>IFERROR(__xludf.DUMMYFUNCTION("Profile4!A235 &amp; UPPER(SUBSTITUTE(TO_TEXT(Profile4!B235),"","","".""))"),"227:0.0")</f>
        <v>227:0.0</v>
      </c>
    </row>
    <row r="972">
      <c r="A972" s="31" t="str">
        <f>IFERROR(__xludf.DUMMYFUNCTION("Profile4!A236 &amp; UPPER(SUBSTITUTE(TO_TEXT(Profile4!B236),"","","".""))"),"228:0.0")</f>
        <v>228:0.0</v>
      </c>
    </row>
    <row r="973">
      <c r="A973" s="31" t="str">
        <f>IFERROR(__xludf.DUMMYFUNCTION("Profile4!A237 &amp; UPPER(SUBSTITUTE(TO_TEXT(Profile4!B237),"","","".""))"),"229:0.0")</f>
        <v>229:0.0</v>
      </c>
    </row>
    <row r="974">
      <c r="A974" s="31" t="str">
        <f>IFERROR(__xludf.DUMMYFUNCTION("Profile4!A238 &amp; UPPER(SUBSTITUTE(TO_TEXT(Profile4!B238),"","","".""))"),"230:0.0")</f>
        <v>230:0.0</v>
      </c>
    </row>
    <row r="975">
      <c r="A975" s="31" t="str">
        <f>IFERROR(__xludf.DUMMYFUNCTION("Profile4!A239 &amp; UPPER(SUBSTITUTE(TO_TEXT(Profile4!B239),"","","".""))"),"231:0.0")</f>
        <v>231:0.0</v>
      </c>
    </row>
    <row r="976">
      <c r="A976" s="31" t="str">
        <f>IFERROR(__xludf.DUMMYFUNCTION("Profile4!A240 &amp; UPPER(SUBSTITUTE(TO_TEXT(Profile4!B240),"","","".""))"),"232:0.0")</f>
        <v>232:0.0</v>
      </c>
    </row>
    <row r="977">
      <c r="A977" s="31" t="str">
        <f>IFERROR(__xludf.DUMMYFUNCTION("Profile4!A241 &amp; UPPER(SUBSTITUTE(TO_TEXT(Profile4!B241),"","","".""))"),"233:0.0")</f>
        <v>233:0.0</v>
      </c>
    </row>
    <row r="978">
      <c r="A978" s="31" t="str">
        <f>IFERROR(__xludf.DUMMYFUNCTION("Profile4!A242 &amp; UPPER(SUBSTITUTE(TO_TEXT(Profile4!B242),"","","".""))"),"234:0.0")</f>
        <v>234:0.0</v>
      </c>
    </row>
    <row r="979">
      <c r="A979" s="31" t="str">
        <f>IFERROR(__xludf.DUMMYFUNCTION("Profile4!A243 &amp; UPPER(SUBSTITUTE(TO_TEXT(Profile4!B243),"","","".""))"),"235:0.0")</f>
        <v>235:0.0</v>
      </c>
    </row>
    <row r="980">
      <c r="A980" s="31" t="str">
        <f>IFERROR(__xludf.DUMMYFUNCTION("Profile4!A244 &amp; UPPER(SUBSTITUTE(TO_TEXT(Profile4!B244),"","","".""))"),"236:0.0")</f>
        <v>236:0.0</v>
      </c>
    </row>
    <row r="981">
      <c r="A981" s="31" t="str">
        <f>IFERROR(__xludf.DUMMYFUNCTION("Profile4!A245 &amp; UPPER(SUBSTITUTE(TO_TEXT(Profile4!B245),"","","".""))"),"237:0.0")</f>
        <v>237:0.0</v>
      </c>
    </row>
    <row r="982">
      <c r="A982" s="31" t="str">
        <f>IFERROR(__xludf.DUMMYFUNCTION("Profile4!A246 &amp; UPPER(SUBSTITUTE(TO_TEXT(Profile4!B246),"","","".""))"),"238:0.0")</f>
        <v>238:0.0</v>
      </c>
    </row>
    <row r="983">
      <c r="A983" s="31" t="str">
        <f>IFERROR(__xludf.DUMMYFUNCTION("Profile4!A247 &amp; UPPER(SUBSTITUTE(TO_TEXT(Profile4!B247),"","","".""))"),"239:0.0")</f>
        <v>239:0.0</v>
      </c>
    </row>
    <row r="984">
      <c r="A984" s="31" t="str">
        <f>IFERROR(__xludf.DUMMYFUNCTION("Profile4!A248 &amp; UPPER(SUBSTITUTE(TO_TEXT(Profile4!B248),"","","".""))"),"")</f>
        <v/>
      </c>
    </row>
    <row r="985">
      <c r="A985" s="31" t="str">
        <f>IFERROR(__xludf.DUMMYFUNCTION("Profile5!A2 &amp; UPPER(SUBSTITUTE(TO_TEXT(Profile5!B2),"","","".""))"),"TYPE:P")</f>
        <v>TYPE:P</v>
      </c>
    </row>
    <row r="986">
      <c r="A986" s="31" t="str">
        <f>IFERROR(__xludf.DUMMYFUNCTION("Profile5!A3 &amp; UPPER(SUBSTITUTE(TO_TEXT(Profile5!B3),"","","".""))"),"INDEX:4")</f>
        <v>INDEX:4</v>
      </c>
    </row>
    <row r="987">
      <c r="A987" s="31" t="str">
        <f>IFERROR(__xludf.DUMMYFUNCTION("Profile5!A4 &amp; UPPER(SUBSTITUTE(TO_TEXT(Profile5!B4),"","","".""))"),"NAME:EMPTY")</f>
        <v>NAME:EMPTY</v>
      </c>
    </row>
    <row r="988">
      <c r="A988" s="31" t="str">
        <f>IFERROR(__xludf.DUMMYFUNCTION("Profile5!A5 &amp; UPPER(SUBSTITUTE(TO_TEXT(Profile5!B5),"","","".""))"),"ML:0")</f>
        <v>ML:0</v>
      </c>
    </row>
    <row r="989">
      <c r="A989" s="31" t="str">
        <f>IFERROR(__xludf.DUMMYFUNCTION("Profile5!A6 &amp; UPPER(SUBSTITUTE(TO_TEXT(Profile5!B6),"","","".""))"),"TIME:0")</f>
        <v>TIME:0</v>
      </c>
    </row>
    <row r="990">
      <c r="A990" s="31" t="str">
        <f>IFERROR(__xludf.DUMMYFUNCTION("Profile5!A8 &amp; UPPER(SUBSTITUTE(TO_TEXT(Profile5!B8),"","","".""))"),"0:0.0")</f>
        <v>0:0.0</v>
      </c>
    </row>
    <row r="991">
      <c r="A991" s="31" t="str">
        <f>IFERROR(__xludf.DUMMYFUNCTION("Profile5!A9 &amp; UPPER(SUBSTITUTE(TO_TEXT(Profile5!B9),"","","".""))"),"1:0.0")</f>
        <v>1:0.0</v>
      </c>
    </row>
    <row r="992">
      <c r="A992" s="31" t="str">
        <f>IFERROR(__xludf.DUMMYFUNCTION("Profile5!A10 &amp; UPPER(SUBSTITUTE(TO_TEXT(Profile5!B10),"","","".""))"),"2:0.0")</f>
        <v>2:0.0</v>
      </c>
    </row>
    <row r="993">
      <c r="A993" s="31" t="str">
        <f>IFERROR(__xludf.DUMMYFUNCTION("Profile5!A11 &amp; UPPER(SUBSTITUTE(TO_TEXT(Profile5!B11),"","","".""))"),"3:0.0")</f>
        <v>3:0.0</v>
      </c>
    </row>
    <row r="994">
      <c r="A994" s="31" t="str">
        <f>IFERROR(__xludf.DUMMYFUNCTION("Profile5!A12 &amp; UPPER(SUBSTITUTE(TO_TEXT(Profile5!B12),"","","".""))"),"4:0.0")</f>
        <v>4:0.0</v>
      </c>
    </row>
    <row r="995">
      <c r="A995" s="31" t="str">
        <f>IFERROR(__xludf.DUMMYFUNCTION("Profile5!A13 &amp; UPPER(SUBSTITUTE(TO_TEXT(Profile5!B13),"","","".""))"),"5:0.0")</f>
        <v>5:0.0</v>
      </c>
    </row>
    <row r="996">
      <c r="A996" s="31" t="str">
        <f>IFERROR(__xludf.DUMMYFUNCTION("Profile5!A14 &amp; UPPER(SUBSTITUTE(TO_TEXT(Profile5!B14),"","","".""))"),"6:0.0")</f>
        <v>6:0.0</v>
      </c>
    </row>
    <row r="997">
      <c r="A997" s="31" t="str">
        <f>IFERROR(__xludf.DUMMYFUNCTION("Profile5!A15 &amp; UPPER(SUBSTITUTE(TO_TEXT(Profile5!B15),"","","".""))"),"7:0.0")</f>
        <v>7:0.0</v>
      </c>
    </row>
    <row r="998">
      <c r="A998" s="31" t="str">
        <f>IFERROR(__xludf.DUMMYFUNCTION("Profile5!A16 &amp; UPPER(SUBSTITUTE(TO_TEXT(Profile5!B16),"","","".""))"),"8:0.0")</f>
        <v>8:0.0</v>
      </c>
    </row>
    <row r="999">
      <c r="A999" s="31" t="str">
        <f>IFERROR(__xludf.DUMMYFUNCTION("Profile5!A17 &amp; UPPER(SUBSTITUTE(TO_TEXT(Profile5!B17),"","","".""))"),"9:0.0")</f>
        <v>9:0.0</v>
      </c>
    </row>
    <row r="1000">
      <c r="A1000" s="31" t="str">
        <f>IFERROR(__xludf.DUMMYFUNCTION("Profile5!A18 &amp; UPPER(SUBSTITUTE(TO_TEXT(Profile5!B18),"","","".""))"),"10:0.0")</f>
        <v>10:0.0</v>
      </c>
    </row>
    <row r="1001">
      <c r="A1001" s="31" t="str">
        <f>IFERROR(__xludf.DUMMYFUNCTION("Profile5!A19 &amp; UPPER(SUBSTITUTE(TO_TEXT(Profile5!B19),"","","".""))"),"11:0.0")</f>
        <v>11:0.0</v>
      </c>
    </row>
    <row r="1002">
      <c r="A1002" s="31" t="str">
        <f>IFERROR(__xludf.DUMMYFUNCTION("Profile5!A20 &amp; UPPER(SUBSTITUTE(TO_TEXT(Profile5!B20),"","","".""))"),"12:0.0")</f>
        <v>12:0.0</v>
      </c>
    </row>
    <row r="1003">
      <c r="A1003" s="31" t="str">
        <f>IFERROR(__xludf.DUMMYFUNCTION("Profile5!A21 &amp; UPPER(SUBSTITUTE(TO_TEXT(Profile5!B21),"","","".""))"),"13:0.0")</f>
        <v>13:0.0</v>
      </c>
    </row>
    <row r="1004">
      <c r="A1004" s="31" t="str">
        <f>IFERROR(__xludf.DUMMYFUNCTION("Profile5!A22 &amp; UPPER(SUBSTITUTE(TO_TEXT(Profile5!B22),"","","".""))"),"14:0.0")</f>
        <v>14:0.0</v>
      </c>
    </row>
    <row r="1005">
      <c r="A1005" s="31" t="str">
        <f>IFERROR(__xludf.DUMMYFUNCTION("Profile5!A23 &amp; UPPER(SUBSTITUTE(TO_TEXT(Profile5!B23),"","","".""))"),"15:0.0")</f>
        <v>15:0.0</v>
      </c>
    </row>
    <row r="1006">
      <c r="A1006" s="31" t="str">
        <f>IFERROR(__xludf.DUMMYFUNCTION("Profile5!A24 &amp; UPPER(SUBSTITUTE(TO_TEXT(Profile5!B24),"","","".""))"),"16:0.0")</f>
        <v>16:0.0</v>
      </c>
    </row>
    <row r="1007">
      <c r="A1007" s="31" t="str">
        <f>IFERROR(__xludf.DUMMYFUNCTION("Profile5!A25 &amp; UPPER(SUBSTITUTE(TO_TEXT(Profile5!B25),"","","".""))"),"17:0.0")</f>
        <v>17:0.0</v>
      </c>
    </row>
    <row r="1008">
      <c r="A1008" s="31" t="str">
        <f>IFERROR(__xludf.DUMMYFUNCTION("Profile5!A26 &amp; UPPER(SUBSTITUTE(TO_TEXT(Profile5!B26),"","","".""))"),"18:0.0")</f>
        <v>18:0.0</v>
      </c>
    </row>
    <row r="1009">
      <c r="A1009" s="31" t="str">
        <f>IFERROR(__xludf.DUMMYFUNCTION("Profile5!A27 &amp; UPPER(SUBSTITUTE(TO_TEXT(Profile5!B27),"","","".""))"),"19:0.0")</f>
        <v>19:0.0</v>
      </c>
    </row>
    <row r="1010">
      <c r="A1010" s="31" t="str">
        <f>IFERROR(__xludf.DUMMYFUNCTION("Profile5!A28 &amp; UPPER(SUBSTITUTE(TO_TEXT(Profile5!B28),"","","".""))"),"20:0.0")</f>
        <v>20:0.0</v>
      </c>
    </row>
    <row r="1011">
      <c r="A1011" s="31" t="str">
        <f>IFERROR(__xludf.DUMMYFUNCTION("Profile5!A29 &amp; UPPER(SUBSTITUTE(TO_TEXT(Profile5!B29),"","","".""))"),"21:0.0")</f>
        <v>21:0.0</v>
      </c>
    </row>
    <row r="1012">
      <c r="A1012" s="31" t="str">
        <f>IFERROR(__xludf.DUMMYFUNCTION("Profile5!A30 &amp; UPPER(SUBSTITUTE(TO_TEXT(Profile5!B30),"","","".""))"),"22:0.0")</f>
        <v>22:0.0</v>
      </c>
    </row>
    <row r="1013">
      <c r="A1013" s="31" t="str">
        <f>IFERROR(__xludf.DUMMYFUNCTION("Profile5!A31 &amp; UPPER(SUBSTITUTE(TO_TEXT(Profile5!B31),"","","".""))"),"23:0.0")</f>
        <v>23:0.0</v>
      </c>
    </row>
    <row r="1014">
      <c r="A1014" s="31" t="str">
        <f>IFERROR(__xludf.DUMMYFUNCTION("Profile5!A32 &amp; UPPER(SUBSTITUTE(TO_TEXT(Profile5!B32),"","","".""))"),"24:0.0")</f>
        <v>24:0.0</v>
      </c>
    </row>
    <row r="1015">
      <c r="A1015" s="31" t="str">
        <f>IFERROR(__xludf.DUMMYFUNCTION("Profile5!A33 &amp; UPPER(SUBSTITUTE(TO_TEXT(Profile5!B33),"","","".""))"),"25:0.0")</f>
        <v>25:0.0</v>
      </c>
    </row>
    <row r="1016">
      <c r="A1016" s="31" t="str">
        <f>IFERROR(__xludf.DUMMYFUNCTION("Profile5!A34 &amp; UPPER(SUBSTITUTE(TO_TEXT(Profile5!B34),"","","".""))"),"26:0.0")</f>
        <v>26:0.0</v>
      </c>
    </row>
    <row r="1017">
      <c r="A1017" s="31" t="str">
        <f>IFERROR(__xludf.DUMMYFUNCTION("Profile5!A35 &amp; UPPER(SUBSTITUTE(TO_TEXT(Profile5!B35),"","","".""))"),"27:0.0")</f>
        <v>27:0.0</v>
      </c>
    </row>
    <row r="1018">
      <c r="A1018" s="31" t="str">
        <f>IFERROR(__xludf.DUMMYFUNCTION("Profile5!A36 &amp; UPPER(SUBSTITUTE(TO_TEXT(Profile5!B36),"","","".""))"),"28:0.0")</f>
        <v>28:0.0</v>
      </c>
    </row>
    <row r="1019">
      <c r="A1019" s="31" t="str">
        <f>IFERROR(__xludf.DUMMYFUNCTION("Profile5!A37 &amp; UPPER(SUBSTITUTE(TO_TEXT(Profile5!B37),"","","".""))"),"29:0.0")</f>
        <v>29:0.0</v>
      </c>
    </row>
    <row r="1020">
      <c r="A1020" s="31" t="str">
        <f>IFERROR(__xludf.DUMMYFUNCTION("Profile5!A38 &amp; UPPER(SUBSTITUTE(TO_TEXT(Profile5!B38),"","","".""))"),"30:0.0")</f>
        <v>30:0.0</v>
      </c>
    </row>
    <row r="1021">
      <c r="A1021" s="31" t="str">
        <f>IFERROR(__xludf.DUMMYFUNCTION("Profile5!A39 &amp; UPPER(SUBSTITUTE(TO_TEXT(Profile5!B39),"","","".""))"),"31:0.0")</f>
        <v>31:0.0</v>
      </c>
    </row>
    <row r="1022">
      <c r="A1022" s="31" t="str">
        <f>IFERROR(__xludf.DUMMYFUNCTION("Profile5!A40 &amp; UPPER(SUBSTITUTE(TO_TEXT(Profile5!B40),"","","".""))"),"32:0.0")</f>
        <v>32:0.0</v>
      </c>
    </row>
    <row r="1023">
      <c r="A1023" s="31" t="str">
        <f>IFERROR(__xludf.DUMMYFUNCTION("Profile5!A41 &amp; UPPER(SUBSTITUTE(TO_TEXT(Profile5!B41),"","","".""))"),"33:0.0")</f>
        <v>33:0.0</v>
      </c>
    </row>
    <row r="1024">
      <c r="A1024" s="31" t="str">
        <f>IFERROR(__xludf.DUMMYFUNCTION("Profile5!A42 &amp; UPPER(SUBSTITUTE(TO_TEXT(Profile5!B42),"","","".""))"),"34:0.0")</f>
        <v>34:0.0</v>
      </c>
    </row>
    <row r="1025">
      <c r="A1025" s="31" t="str">
        <f>IFERROR(__xludf.DUMMYFUNCTION("Profile5!A43 &amp; UPPER(SUBSTITUTE(TO_TEXT(Profile5!B43),"","","".""))"),"35:0.0")</f>
        <v>35:0.0</v>
      </c>
    </row>
    <row r="1026">
      <c r="A1026" s="31" t="str">
        <f>IFERROR(__xludf.DUMMYFUNCTION("Profile5!A44 &amp; UPPER(SUBSTITUTE(TO_TEXT(Profile5!B44),"","","".""))"),"36:0.0")</f>
        <v>36:0.0</v>
      </c>
    </row>
    <row r="1027">
      <c r="A1027" s="31" t="str">
        <f>IFERROR(__xludf.DUMMYFUNCTION("Profile5!A45 &amp; UPPER(SUBSTITUTE(TO_TEXT(Profile5!B45),"","","".""))"),"37:0.0")</f>
        <v>37:0.0</v>
      </c>
    </row>
    <row r="1028">
      <c r="A1028" s="31" t="str">
        <f>IFERROR(__xludf.DUMMYFUNCTION("Profile5!A46 &amp; UPPER(SUBSTITUTE(TO_TEXT(Profile5!B46),"","","".""))"),"38:0.0")</f>
        <v>38:0.0</v>
      </c>
    </row>
    <row r="1029">
      <c r="A1029" s="31" t="str">
        <f>IFERROR(__xludf.DUMMYFUNCTION("Profile5!A47 &amp; UPPER(SUBSTITUTE(TO_TEXT(Profile5!B47),"","","".""))"),"39:0.0")</f>
        <v>39:0.0</v>
      </c>
    </row>
    <row r="1030">
      <c r="A1030" s="31" t="str">
        <f>IFERROR(__xludf.DUMMYFUNCTION("Profile5!A48 &amp; UPPER(SUBSTITUTE(TO_TEXT(Profile5!B48),"","","".""))"),"40:0.0")</f>
        <v>40:0.0</v>
      </c>
    </row>
    <row r="1031">
      <c r="A1031" s="31" t="str">
        <f>IFERROR(__xludf.DUMMYFUNCTION("Profile5!A49 &amp; UPPER(SUBSTITUTE(TO_TEXT(Profile5!B49),"","","".""))"),"41:0.0")</f>
        <v>41:0.0</v>
      </c>
    </row>
    <row r="1032">
      <c r="A1032" s="31" t="str">
        <f>IFERROR(__xludf.DUMMYFUNCTION("Profile5!A50 &amp; UPPER(SUBSTITUTE(TO_TEXT(Profile5!B50),"","","".""))"),"42:0.0")</f>
        <v>42:0.0</v>
      </c>
    </row>
    <row r="1033">
      <c r="A1033" s="31" t="str">
        <f>IFERROR(__xludf.DUMMYFUNCTION("Profile5!A51 &amp; UPPER(SUBSTITUTE(TO_TEXT(Profile5!B51),"","","".""))"),"43:0.0")</f>
        <v>43:0.0</v>
      </c>
    </row>
    <row r="1034">
      <c r="A1034" s="31" t="str">
        <f>IFERROR(__xludf.DUMMYFUNCTION("Profile5!A52 &amp; UPPER(SUBSTITUTE(TO_TEXT(Profile5!B52),"","","".""))"),"44:0.0")</f>
        <v>44:0.0</v>
      </c>
    </row>
    <row r="1035">
      <c r="A1035" s="31" t="str">
        <f>IFERROR(__xludf.DUMMYFUNCTION("Profile5!A53 &amp; UPPER(SUBSTITUTE(TO_TEXT(Profile5!B53),"","","".""))"),"45:0.0")</f>
        <v>45:0.0</v>
      </c>
    </row>
    <row r="1036">
      <c r="A1036" s="31" t="str">
        <f>IFERROR(__xludf.DUMMYFUNCTION("Profile5!A54 &amp; UPPER(SUBSTITUTE(TO_TEXT(Profile5!B54),"","","".""))"),"46:0.0")</f>
        <v>46:0.0</v>
      </c>
    </row>
    <row r="1037">
      <c r="A1037" s="31" t="str">
        <f>IFERROR(__xludf.DUMMYFUNCTION("Profile5!A55 &amp; UPPER(SUBSTITUTE(TO_TEXT(Profile5!B55),"","","".""))"),"47:0.0")</f>
        <v>47:0.0</v>
      </c>
    </row>
    <row r="1038">
      <c r="A1038" s="31" t="str">
        <f>IFERROR(__xludf.DUMMYFUNCTION("Profile5!A56 &amp; UPPER(SUBSTITUTE(TO_TEXT(Profile5!B56),"","","".""))"),"48:0.0")</f>
        <v>48:0.0</v>
      </c>
    </row>
    <row r="1039">
      <c r="A1039" s="31" t="str">
        <f>IFERROR(__xludf.DUMMYFUNCTION("Profile5!A57 &amp; UPPER(SUBSTITUTE(TO_TEXT(Profile5!B57),"","","".""))"),"49:0.0")</f>
        <v>49:0.0</v>
      </c>
    </row>
    <row r="1040">
      <c r="A1040" s="31" t="str">
        <f>IFERROR(__xludf.DUMMYFUNCTION("Profile5!A58 &amp; UPPER(SUBSTITUTE(TO_TEXT(Profile5!B58),"","","".""))"),"50:0.0")</f>
        <v>50:0.0</v>
      </c>
    </row>
    <row r="1041">
      <c r="A1041" s="31" t="str">
        <f>IFERROR(__xludf.DUMMYFUNCTION("Profile5!A59 &amp; UPPER(SUBSTITUTE(TO_TEXT(Profile5!B59),"","","".""))"),"51:0.0")</f>
        <v>51:0.0</v>
      </c>
    </row>
    <row r="1042">
      <c r="A1042" s="31" t="str">
        <f>IFERROR(__xludf.DUMMYFUNCTION("Profile5!A60 &amp; UPPER(SUBSTITUTE(TO_TEXT(Profile5!B60),"","","".""))"),"52:0.0")</f>
        <v>52:0.0</v>
      </c>
    </row>
    <row r="1043">
      <c r="A1043" s="31" t="str">
        <f>IFERROR(__xludf.DUMMYFUNCTION("Profile5!A61 &amp; UPPER(SUBSTITUTE(TO_TEXT(Profile5!B61),"","","".""))"),"53:0.0")</f>
        <v>53:0.0</v>
      </c>
    </row>
    <row r="1044">
      <c r="A1044" s="31" t="str">
        <f>IFERROR(__xludf.DUMMYFUNCTION("Profile5!A62 &amp; UPPER(SUBSTITUTE(TO_TEXT(Profile5!B62),"","","".""))"),"54:0.0")</f>
        <v>54:0.0</v>
      </c>
    </row>
    <row r="1045">
      <c r="A1045" s="31" t="str">
        <f>IFERROR(__xludf.DUMMYFUNCTION("Profile5!A63 &amp; UPPER(SUBSTITUTE(TO_TEXT(Profile5!B63),"","","".""))"),"55:0.0")</f>
        <v>55:0.0</v>
      </c>
    </row>
    <row r="1046">
      <c r="A1046" s="31" t="str">
        <f>IFERROR(__xludf.DUMMYFUNCTION("Profile5!A64 &amp; UPPER(SUBSTITUTE(TO_TEXT(Profile5!B64),"","","".""))"),"56:0.0")</f>
        <v>56:0.0</v>
      </c>
    </row>
    <row r="1047">
      <c r="A1047" s="31" t="str">
        <f>IFERROR(__xludf.DUMMYFUNCTION("Profile5!A65 &amp; UPPER(SUBSTITUTE(TO_TEXT(Profile5!B65),"","","".""))"),"57:0.0")</f>
        <v>57:0.0</v>
      </c>
    </row>
    <row r="1048">
      <c r="A1048" s="31" t="str">
        <f>IFERROR(__xludf.DUMMYFUNCTION("Profile5!A66 &amp; UPPER(SUBSTITUTE(TO_TEXT(Profile5!B66),"","","".""))"),"58:0.0")</f>
        <v>58:0.0</v>
      </c>
    </row>
    <row r="1049">
      <c r="A1049" s="31" t="str">
        <f>IFERROR(__xludf.DUMMYFUNCTION("Profile5!A67 &amp; UPPER(SUBSTITUTE(TO_TEXT(Profile5!B67),"","","".""))"),"59:0.0")</f>
        <v>59:0.0</v>
      </c>
    </row>
    <row r="1050">
      <c r="A1050" s="31" t="str">
        <f>IFERROR(__xludf.DUMMYFUNCTION("Profile5!A68 &amp; UPPER(SUBSTITUTE(TO_TEXT(Profile5!B68),"","","".""))"),"60:0.0")</f>
        <v>60:0.0</v>
      </c>
    </row>
    <row r="1051">
      <c r="A1051" s="31" t="str">
        <f>IFERROR(__xludf.DUMMYFUNCTION("Profile5!A69 &amp; UPPER(SUBSTITUTE(TO_TEXT(Profile5!B69),"","","".""))"),"61:0.0")</f>
        <v>61:0.0</v>
      </c>
    </row>
    <row r="1052">
      <c r="A1052" s="31" t="str">
        <f>IFERROR(__xludf.DUMMYFUNCTION("Profile5!A70 &amp; UPPER(SUBSTITUTE(TO_TEXT(Profile5!B70),"","","".""))"),"62:0.0")</f>
        <v>62:0.0</v>
      </c>
    </row>
    <row r="1053">
      <c r="A1053" s="31" t="str">
        <f>IFERROR(__xludf.DUMMYFUNCTION("Profile5!A71 &amp; UPPER(SUBSTITUTE(TO_TEXT(Profile5!B71),"","","".""))"),"63:0.0")</f>
        <v>63:0.0</v>
      </c>
    </row>
    <row r="1054">
      <c r="A1054" s="31" t="str">
        <f>IFERROR(__xludf.DUMMYFUNCTION("Profile5!A72 &amp; UPPER(SUBSTITUTE(TO_TEXT(Profile5!B72),"","","".""))"),"64:0.0")</f>
        <v>64:0.0</v>
      </c>
    </row>
    <row r="1055">
      <c r="A1055" s="31" t="str">
        <f>IFERROR(__xludf.DUMMYFUNCTION("Profile5!A73 &amp; UPPER(SUBSTITUTE(TO_TEXT(Profile5!B73),"","","".""))"),"65:0.0")</f>
        <v>65:0.0</v>
      </c>
    </row>
    <row r="1056">
      <c r="A1056" s="31" t="str">
        <f>IFERROR(__xludf.DUMMYFUNCTION("Profile5!A74 &amp; UPPER(SUBSTITUTE(TO_TEXT(Profile5!B74),"","","".""))"),"66:0.0")</f>
        <v>66:0.0</v>
      </c>
    </row>
    <row r="1057">
      <c r="A1057" s="31" t="str">
        <f>IFERROR(__xludf.DUMMYFUNCTION("Profile5!A75 &amp; UPPER(SUBSTITUTE(TO_TEXT(Profile5!B75),"","","".""))"),"67:0.0")</f>
        <v>67:0.0</v>
      </c>
    </row>
    <row r="1058">
      <c r="A1058" s="31" t="str">
        <f>IFERROR(__xludf.DUMMYFUNCTION("Profile5!A76 &amp; UPPER(SUBSTITUTE(TO_TEXT(Profile5!B76),"","","".""))"),"68:0.0")</f>
        <v>68:0.0</v>
      </c>
    </row>
    <row r="1059">
      <c r="A1059" s="31" t="str">
        <f>IFERROR(__xludf.DUMMYFUNCTION("Profile5!A77 &amp; UPPER(SUBSTITUTE(TO_TEXT(Profile5!B77),"","","".""))"),"69:0.0")</f>
        <v>69:0.0</v>
      </c>
    </row>
    <row r="1060">
      <c r="A1060" s="31" t="str">
        <f>IFERROR(__xludf.DUMMYFUNCTION("Profile5!A78 &amp; UPPER(SUBSTITUTE(TO_TEXT(Profile5!B78),"","","".""))"),"70:0.0")</f>
        <v>70:0.0</v>
      </c>
    </row>
    <row r="1061">
      <c r="A1061" s="31" t="str">
        <f>IFERROR(__xludf.DUMMYFUNCTION("Profile5!A79 &amp; UPPER(SUBSTITUTE(TO_TEXT(Profile5!B79),"","","".""))"),"71:0.0")</f>
        <v>71:0.0</v>
      </c>
    </row>
    <row r="1062">
      <c r="A1062" s="31" t="str">
        <f>IFERROR(__xludf.DUMMYFUNCTION("Profile5!A80 &amp; UPPER(SUBSTITUTE(TO_TEXT(Profile5!B80),"","","".""))"),"72:0.0")</f>
        <v>72:0.0</v>
      </c>
    </row>
    <row r="1063">
      <c r="A1063" s="31" t="str">
        <f>IFERROR(__xludf.DUMMYFUNCTION("Profile5!A81 &amp; UPPER(SUBSTITUTE(TO_TEXT(Profile5!B81),"","","".""))"),"73:0.0")</f>
        <v>73:0.0</v>
      </c>
    </row>
    <row r="1064">
      <c r="A1064" s="31" t="str">
        <f>IFERROR(__xludf.DUMMYFUNCTION("Profile5!A82 &amp; UPPER(SUBSTITUTE(TO_TEXT(Profile5!B82),"","","".""))"),"74:0.0")</f>
        <v>74:0.0</v>
      </c>
    </row>
    <row r="1065">
      <c r="A1065" s="31" t="str">
        <f>IFERROR(__xludf.DUMMYFUNCTION("Profile5!A83 &amp; UPPER(SUBSTITUTE(TO_TEXT(Profile5!B83),"","","".""))"),"75:0.0")</f>
        <v>75:0.0</v>
      </c>
    </row>
    <row r="1066">
      <c r="A1066" s="31" t="str">
        <f>IFERROR(__xludf.DUMMYFUNCTION("Profile5!A84 &amp; UPPER(SUBSTITUTE(TO_TEXT(Profile5!B84),"","","".""))"),"76:0.0")</f>
        <v>76:0.0</v>
      </c>
    </row>
    <row r="1067">
      <c r="A1067" s="31" t="str">
        <f>IFERROR(__xludf.DUMMYFUNCTION("Profile5!A85 &amp; UPPER(SUBSTITUTE(TO_TEXT(Profile5!B85),"","","".""))"),"77:0.0")</f>
        <v>77:0.0</v>
      </c>
    </row>
    <row r="1068">
      <c r="A1068" s="31" t="str">
        <f>IFERROR(__xludf.DUMMYFUNCTION("Profile5!A86 &amp; UPPER(SUBSTITUTE(TO_TEXT(Profile5!B86),"","","".""))"),"78:0.0")</f>
        <v>78:0.0</v>
      </c>
    </row>
    <row r="1069">
      <c r="A1069" s="31" t="str">
        <f>IFERROR(__xludf.DUMMYFUNCTION("Profile5!A87 &amp; UPPER(SUBSTITUTE(TO_TEXT(Profile5!B87),"","","".""))"),"79:0.0")</f>
        <v>79:0.0</v>
      </c>
    </row>
    <row r="1070">
      <c r="A1070" s="31" t="str">
        <f>IFERROR(__xludf.DUMMYFUNCTION("Profile5!A88 &amp; UPPER(SUBSTITUTE(TO_TEXT(Profile5!B88),"","","".""))"),"80:0.0")</f>
        <v>80:0.0</v>
      </c>
    </row>
    <row r="1071">
      <c r="A1071" s="31" t="str">
        <f>IFERROR(__xludf.DUMMYFUNCTION("Profile5!A89 &amp; UPPER(SUBSTITUTE(TO_TEXT(Profile5!B89),"","","".""))"),"81:0.0")</f>
        <v>81:0.0</v>
      </c>
    </row>
    <row r="1072">
      <c r="A1072" s="31" t="str">
        <f>IFERROR(__xludf.DUMMYFUNCTION("Profile5!A90 &amp; UPPER(SUBSTITUTE(TO_TEXT(Profile5!B90),"","","".""))"),"82:0.0")</f>
        <v>82:0.0</v>
      </c>
    </row>
    <row r="1073">
      <c r="A1073" s="31" t="str">
        <f>IFERROR(__xludf.DUMMYFUNCTION("Profile5!A91 &amp; UPPER(SUBSTITUTE(TO_TEXT(Profile5!B91),"","","".""))"),"83:0.0")</f>
        <v>83:0.0</v>
      </c>
    </row>
    <row r="1074">
      <c r="A1074" s="31" t="str">
        <f>IFERROR(__xludf.DUMMYFUNCTION("Profile5!A92 &amp; UPPER(SUBSTITUTE(TO_TEXT(Profile5!B92),"","","".""))"),"84:0.0")</f>
        <v>84:0.0</v>
      </c>
    </row>
    <row r="1075">
      <c r="A1075" s="31" t="str">
        <f>IFERROR(__xludf.DUMMYFUNCTION("Profile5!A93 &amp; UPPER(SUBSTITUTE(TO_TEXT(Profile5!B93),"","","".""))"),"85:0.0")</f>
        <v>85:0.0</v>
      </c>
    </row>
    <row r="1076">
      <c r="A1076" s="31" t="str">
        <f>IFERROR(__xludf.DUMMYFUNCTION("Profile5!A94 &amp; UPPER(SUBSTITUTE(TO_TEXT(Profile5!B94),"","","".""))"),"86:0.0")</f>
        <v>86:0.0</v>
      </c>
    </row>
    <row r="1077">
      <c r="A1077" s="31" t="str">
        <f>IFERROR(__xludf.DUMMYFUNCTION("Profile5!A95 &amp; UPPER(SUBSTITUTE(TO_TEXT(Profile5!B95),"","","".""))"),"87:0.0")</f>
        <v>87:0.0</v>
      </c>
    </row>
    <row r="1078">
      <c r="A1078" s="31" t="str">
        <f>IFERROR(__xludf.DUMMYFUNCTION("Profile5!A96 &amp; UPPER(SUBSTITUTE(TO_TEXT(Profile5!B96),"","","".""))"),"88:0.0")</f>
        <v>88:0.0</v>
      </c>
    </row>
    <row r="1079">
      <c r="A1079" s="31" t="str">
        <f>IFERROR(__xludf.DUMMYFUNCTION("Profile5!A97 &amp; UPPER(SUBSTITUTE(TO_TEXT(Profile5!B97),"","","".""))"),"89:0.0")</f>
        <v>89:0.0</v>
      </c>
    </row>
    <row r="1080">
      <c r="A1080" s="31" t="str">
        <f>IFERROR(__xludf.DUMMYFUNCTION("Profile5!A98 &amp; UPPER(SUBSTITUTE(TO_TEXT(Profile5!B98),"","","".""))"),"90:0.0")</f>
        <v>90:0.0</v>
      </c>
    </row>
    <row r="1081">
      <c r="A1081" s="31" t="str">
        <f>IFERROR(__xludf.DUMMYFUNCTION("Profile5!A99 &amp; UPPER(SUBSTITUTE(TO_TEXT(Profile5!B99),"","","".""))"),"91:0.0")</f>
        <v>91:0.0</v>
      </c>
    </row>
    <row r="1082">
      <c r="A1082" s="31" t="str">
        <f>IFERROR(__xludf.DUMMYFUNCTION("Profile5!A100 &amp; UPPER(SUBSTITUTE(TO_TEXT(Profile5!B100),"","","".""))"),"92:0.0")</f>
        <v>92:0.0</v>
      </c>
    </row>
    <row r="1083">
      <c r="A1083" s="31" t="str">
        <f>IFERROR(__xludf.DUMMYFUNCTION("Profile5!A101 &amp; UPPER(SUBSTITUTE(TO_TEXT(Profile5!B101),"","","".""))"),"93:0.0")</f>
        <v>93:0.0</v>
      </c>
    </row>
    <row r="1084">
      <c r="A1084" s="31" t="str">
        <f>IFERROR(__xludf.DUMMYFUNCTION("Profile5!A102 &amp; UPPER(SUBSTITUTE(TO_TEXT(Profile5!B102),"","","".""))"),"94:0.0")</f>
        <v>94:0.0</v>
      </c>
    </row>
    <row r="1085">
      <c r="A1085" s="31" t="str">
        <f>IFERROR(__xludf.DUMMYFUNCTION("Profile5!A103 &amp; UPPER(SUBSTITUTE(TO_TEXT(Profile5!B103),"","","".""))"),"95:0.0")</f>
        <v>95:0.0</v>
      </c>
    </row>
    <row r="1086">
      <c r="A1086" s="31" t="str">
        <f>IFERROR(__xludf.DUMMYFUNCTION("Profile5!A104 &amp; UPPER(SUBSTITUTE(TO_TEXT(Profile5!B104),"","","".""))"),"96:0.0")</f>
        <v>96:0.0</v>
      </c>
    </row>
    <row r="1087">
      <c r="A1087" s="31" t="str">
        <f>IFERROR(__xludf.DUMMYFUNCTION("Profile5!A105 &amp; UPPER(SUBSTITUTE(TO_TEXT(Profile5!B105),"","","".""))"),"97:0.0")</f>
        <v>97:0.0</v>
      </c>
    </row>
    <row r="1088">
      <c r="A1088" s="31" t="str">
        <f>IFERROR(__xludf.DUMMYFUNCTION("Profile5!A106 &amp; UPPER(SUBSTITUTE(TO_TEXT(Profile5!B106),"","","".""))"),"98:0.0")</f>
        <v>98:0.0</v>
      </c>
    </row>
    <row r="1089">
      <c r="A1089" s="31" t="str">
        <f>IFERROR(__xludf.DUMMYFUNCTION("Profile5!A107 &amp; UPPER(SUBSTITUTE(TO_TEXT(Profile5!B107),"","","".""))"),"99:0.0")</f>
        <v>99:0.0</v>
      </c>
    </row>
    <row r="1090">
      <c r="A1090" s="31" t="str">
        <f>IFERROR(__xludf.DUMMYFUNCTION("Profile5!A108 &amp; UPPER(SUBSTITUTE(TO_TEXT(Profile5!B108),"","","".""))"),"100:0.0")</f>
        <v>100:0.0</v>
      </c>
    </row>
    <row r="1091">
      <c r="A1091" s="31" t="str">
        <f>IFERROR(__xludf.DUMMYFUNCTION("Profile5!A109 &amp; UPPER(SUBSTITUTE(TO_TEXT(Profile5!B109),"","","".""))"),"101:0.0")</f>
        <v>101:0.0</v>
      </c>
    </row>
    <row r="1092">
      <c r="A1092" s="31" t="str">
        <f>IFERROR(__xludf.DUMMYFUNCTION("Profile5!A110 &amp; UPPER(SUBSTITUTE(TO_TEXT(Profile5!B110),"","","".""))"),"102:0.0")</f>
        <v>102:0.0</v>
      </c>
    </row>
    <row r="1093">
      <c r="A1093" s="31" t="str">
        <f>IFERROR(__xludf.DUMMYFUNCTION("Profile5!A111 &amp; UPPER(SUBSTITUTE(TO_TEXT(Profile5!B111),"","","".""))"),"103:0.0")</f>
        <v>103:0.0</v>
      </c>
    </row>
    <row r="1094">
      <c r="A1094" s="31" t="str">
        <f>IFERROR(__xludf.DUMMYFUNCTION("Profile5!A112 &amp; UPPER(SUBSTITUTE(TO_TEXT(Profile5!B112),"","","".""))"),"104:0.0")</f>
        <v>104:0.0</v>
      </c>
    </row>
    <row r="1095">
      <c r="A1095" s="31" t="str">
        <f>IFERROR(__xludf.DUMMYFUNCTION("Profile5!A113 &amp; UPPER(SUBSTITUTE(TO_TEXT(Profile5!B113),"","","".""))"),"105:0.0")</f>
        <v>105:0.0</v>
      </c>
    </row>
    <row r="1096">
      <c r="A1096" s="31" t="str">
        <f>IFERROR(__xludf.DUMMYFUNCTION("Profile5!A114 &amp; UPPER(SUBSTITUTE(TO_TEXT(Profile5!B114),"","","".""))"),"106:0.0")</f>
        <v>106:0.0</v>
      </c>
    </row>
    <row r="1097">
      <c r="A1097" s="31" t="str">
        <f>IFERROR(__xludf.DUMMYFUNCTION("Profile5!A115 &amp; UPPER(SUBSTITUTE(TO_TEXT(Profile5!B115),"","","".""))"),"107:0.0")</f>
        <v>107:0.0</v>
      </c>
    </row>
    <row r="1098">
      <c r="A1098" s="31" t="str">
        <f>IFERROR(__xludf.DUMMYFUNCTION("Profile5!A116 &amp; UPPER(SUBSTITUTE(TO_TEXT(Profile5!B116),"","","".""))"),"108:0.0")</f>
        <v>108:0.0</v>
      </c>
    </row>
    <row r="1099">
      <c r="A1099" s="31" t="str">
        <f>IFERROR(__xludf.DUMMYFUNCTION("Profile5!A117 &amp; UPPER(SUBSTITUTE(TO_TEXT(Profile5!B117),"","","".""))"),"109:0.0")</f>
        <v>109:0.0</v>
      </c>
    </row>
    <row r="1100">
      <c r="A1100" s="31" t="str">
        <f>IFERROR(__xludf.DUMMYFUNCTION("Profile5!A118 &amp; UPPER(SUBSTITUTE(TO_TEXT(Profile5!B118),"","","".""))"),"110:0.0")</f>
        <v>110:0.0</v>
      </c>
    </row>
    <row r="1101">
      <c r="A1101" s="31" t="str">
        <f>IFERROR(__xludf.DUMMYFUNCTION("Profile5!A119 &amp; UPPER(SUBSTITUTE(TO_TEXT(Profile5!B119),"","","".""))"),"111:0.0")</f>
        <v>111:0.0</v>
      </c>
    </row>
    <row r="1102">
      <c r="A1102" s="31" t="str">
        <f>IFERROR(__xludf.DUMMYFUNCTION("Profile5!A120 &amp; UPPER(SUBSTITUTE(TO_TEXT(Profile5!B120),"","","".""))"),"112:0.0")</f>
        <v>112:0.0</v>
      </c>
    </row>
    <row r="1103">
      <c r="A1103" s="31" t="str">
        <f>IFERROR(__xludf.DUMMYFUNCTION("Profile5!A121 &amp; UPPER(SUBSTITUTE(TO_TEXT(Profile5!B121),"","","".""))"),"113:0.0")</f>
        <v>113:0.0</v>
      </c>
    </row>
    <row r="1104">
      <c r="A1104" s="31" t="str">
        <f>IFERROR(__xludf.DUMMYFUNCTION("Profile5!A122 &amp; UPPER(SUBSTITUTE(TO_TEXT(Profile5!B122),"","","".""))"),"114:0.0")</f>
        <v>114:0.0</v>
      </c>
    </row>
    <row r="1105">
      <c r="A1105" s="31" t="str">
        <f>IFERROR(__xludf.DUMMYFUNCTION("Profile5!A123 &amp; UPPER(SUBSTITUTE(TO_TEXT(Profile5!B123),"","","".""))"),"115:0.0")</f>
        <v>115:0.0</v>
      </c>
    </row>
    <row r="1106">
      <c r="A1106" s="31" t="str">
        <f>IFERROR(__xludf.DUMMYFUNCTION("Profile5!A124 &amp; UPPER(SUBSTITUTE(TO_TEXT(Profile5!B124),"","","".""))"),"116:0.0")</f>
        <v>116:0.0</v>
      </c>
    </row>
    <row r="1107">
      <c r="A1107" s="31" t="str">
        <f>IFERROR(__xludf.DUMMYFUNCTION("Profile5!A125 &amp; UPPER(SUBSTITUTE(TO_TEXT(Profile5!B125),"","","".""))"),"117:0.0")</f>
        <v>117:0.0</v>
      </c>
    </row>
    <row r="1108">
      <c r="A1108" s="31" t="str">
        <f>IFERROR(__xludf.DUMMYFUNCTION("Profile5!A126 &amp; UPPER(SUBSTITUTE(TO_TEXT(Profile5!B126),"","","".""))"),"118:0.0")</f>
        <v>118:0.0</v>
      </c>
    </row>
    <row r="1109">
      <c r="A1109" s="31" t="str">
        <f>IFERROR(__xludf.DUMMYFUNCTION("Profile5!A127 &amp; UPPER(SUBSTITUTE(TO_TEXT(Profile5!B127),"","","".""))"),"119:0.0")</f>
        <v>119:0.0</v>
      </c>
    </row>
    <row r="1110">
      <c r="A1110" s="31" t="str">
        <f>IFERROR(__xludf.DUMMYFUNCTION("Profile5!A128 &amp; UPPER(SUBSTITUTE(TO_TEXT(Profile5!B128),"","","".""))"),"120:0.0")</f>
        <v>120:0.0</v>
      </c>
    </row>
    <row r="1111">
      <c r="A1111" s="31" t="str">
        <f>IFERROR(__xludf.DUMMYFUNCTION("Profile5!A129 &amp; UPPER(SUBSTITUTE(TO_TEXT(Profile5!B129),"","","".""))"),"121:0.0")</f>
        <v>121:0.0</v>
      </c>
    </row>
    <row r="1112">
      <c r="A1112" s="31" t="str">
        <f>IFERROR(__xludf.DUMMYFUNCTION("Profile5!A130 &amp; UPPER(SUBSTITUTE(TO_TEXT(Profile5!B130),"","","".""))"),"122:0.0")</f>
        <v>122:0.0</v>
      </c>
    </row>
    <row r="1113">
      <c r="A1113" s="31" t="str">
        <f>IFERROR(__xludf.DUMMYFUNCTION("Profile5!A131 &amp; UPPER(SUBSTITUTE(TO_TEXT(Profile5!B131),"","","".""))"),"123:0.0")</f>
        <v>123:0.0</v>
      </c>
    </row>
    <row r="1114">
      <c r="A1114" s="31" t="str">
        <f>IFERROR(__xludf.DUMMYFUNCTION("Profile5!A132 &amp; UPPER(SUBSTITUTE(TO_TEXT(Profile5!B132),"","","".""))"),"124:0.0")</f>
        <v>124:0.0</v>
      </c>
    </row>
    <row r="1115">
      <c r="A1115" s="31" t="str">
        <f>IFERROR(__xludf.DUMMYFUNCTION("Profile5!A133 &amp; UPPER(SUBSTITUTE(TO_TEXT(Profile5!B133),"","","".""))"),"125:0.0")</f>
        <v>125:0.0</v>
      </c>
    </row>
    <row r="1116">
      <c r="A1116" s="31" t="str">
        <f>IFERROR(__xludf.DUMMYFUNCTION("Profile5!A134 &amp; UPPER(SUBSTITUTE(TO_TEXT(Profile5!B134),"","","".""))"),"126:0.0")</f>
        <v>126:0.0</v>
      </c>
    </row>
    <row r="1117">
      <c r="A1117" s="31" t="str">
        <f>IFERROR(__xludf.DUMMYFUNCTION("Profile5!A135 &amp; UPPER(SUBSTITUTE(TO_TEXT(Profile5!B135),"","","".""))"),"127:0.0")</f>
        <v>127:0.0</v>
      </c>
    </row>
    <row r="1118">
      <c r="A1118" s="31" t="str">
        <f>IFERROR(__xludf.DUMMYFUNCTION("Profile5!A136 &amp; UPPER(SUBSTITUTE(TO_TEXT(Profile5!B136),"","","".""))"),"128:0.0")</f>
        <v>128:0.0</v>
      </c>
    </row>
    <row r="1119">
      <c r="A1119" s="31" t="str">
        <f>IFERROR(__xludf.DUMMYFUNCTION("Profile5!A137 &amp; UPPER(SUBSTITUTE(TO_TEXT(Profile5!B137),"","","".""))"),"129:0.0")</f>
        <v>129:0.0</v>
      </c>
    </row>
    <row r="1120">
      <c r="A1120" s="31" t="str">
        <f>IFERROR(__xludf.DUMMYFUNCTION("Profile5!A138 &amp; UPPER(SUBSTITUTE(TO_TEXT(Profile5!B138),"","","".""))"),"130:0.0")</f>
        <v>130:0.0</v>
      </c>
    </row>
    <row r="1121">
      <c r="A1121" s="31" t="str">
        <f>IFERROR(__xludf.DUMMYFUNCTION("Profile5!A139 &amp; UPPER(SUBSTITUTE(TO_TEXT(Profile5!B139),"","","".""))"),"131:0.0")</f>
        <v>131:0.0</v>
      </c>
    </row>
    <row r="1122">
      <c r="A1122" s="31" t="str">
        <f>IFERROR(__xludf.DUMMYFUNCTION("Profile5!A140 &amp; UPPER(SUBSTITUTE(TO_TEXT(Profile5!B140),"","","".""))"),"132:0.0")</f>
        <v>132:0.0</v>
      </c>
    </row>
    <row r="1123">
      <c r="A1123" s="31" t="str">
        <f>IFERROR(__xludf.DUMMYFUNCTION("Profile5!A141 &amp; UPPER(SUBSTITUTE(TO_TEXT(Profile5!B141),"","","".""))"),"133:0.0")</f>
        <v>133:0.0</v>
      </c>
    </row>
    <row r="1124">
      <c r="A1124" s="31" t="str">
        <f>IFERROR(__xludf.DUMMYFUNCTION("Profile5!A142 &amp; UPPER(SUBSTITUTE(TO_TEXT(Profile5!B142),"","","".""))"),"134:0.0")</f>
        <v>134:0.0</v>
      </c>
    </row>
    <row r="1125">
      <c r="A1125" s="31" t="str">
        <f>IFERROR(__xludf.DUMMYFUNCTION("Profile5!A143 &amp; UPPER(SUBSTITUTE(TO_TEXT(Profile5!B143),"","","".""))"),"135:0.0")</f>
        <v>135:0.0</v>
      </c>
    </row>
    <row r="1126">
      <c r="A1126" s="31" t="str">
        <f>IFERROR(__xludf.DUMMYFUNCTION("Profile5!A144 &amp; UPPER(SUBSTITUTE(TO_TEXT(Profile5!B144),"","","".""))"),"136:0.0")</f>
        <v>136:0.0</v>
      </c>
    </row>
    <row r="1127">
      <c r="A1127" s="31" t="str">
        <f>IFERROR(__xludf.DUMMYFUNCTION("Profile5!A145 &amp; UPPER(SUBSTITUTE(TO_TEXT(Profile5!B145),"","","".""))"),"137:0.0")</f>
        <v>137:0.0</v>
      </c>
    </row>
    <row r="1128">
      <c r="A1128" s="31" t="str">
        <f>IFERROR(__xludf.DUMMYFUNCTION("Profile5!A146 &amp; UPPER(SUBSTITUTE(TO_TEXT(Profile5!B146),"","","".""))"),"138:0.0")</f>
        <v>138:0.0</v>
      </c>
    </row>
    <row r="1129">
      <c r="A1129" s="31" t="str">
        <f>IFERROR(__xludf.DUMMYFUNCTION("Profile5!A147 &amp; UPPER(SUBSTITUTE(TO_TEXT(Profile5!B147),"","","".""))"),"139:0.0")</f>
        <v>139:0.0</v>
      </c>
    </row>
    <row r="1130">
      <c r="A1130" s="31" t="str">
        <f>IFERROR(__xludf.DUMMYFUNCTION("Profile5!A148 &amp; UPPER(SUBSTITUTE(TO_TEXT(Profile5!B148),"","","".""))"),"140:0.0")</f>
        <v>140:0.0</v>
      </c>
    </row>
    <row r="1131">
      <c r="A1131" s="31" t="str">
        <f>IFERROR(__xludf.DUMMYFUNCTION("Profile5!A149 &amp; UPPER(SUBSTITUTE(TO_TEXT(Profile5!B149),"","","".""))"),"141:0.0")</f>
        <v>141:0.0</v>
      </c>
    </row>
    <row r="1132">
      <c r="A1132" s="31" t="str">
        <f>IFERROR(__xludf.DUMMYFUNCTION("Profile5!A150 &amp; UPPER(SUBSTITUTE(TO_TEXT(Profile5!B150),"","","".""))"),"142:0.0")</f>
        <v>142:0.0</v>
      </c>
    </row>
    <row r="1133">
      <c r="A1133" s="31" t="str">
        <f>IFERROR(__xludf.DUMMYFUNCTION("Profile5!A151 &amp; UPPER(SUBSTITUTE(TO_TEXT(Profile5!B151),"","","".""))"),"143:0.0")</f>
        <v>143:0.0</v>
      </c>
    </row>
    <row r="1134">
      <c r="A1134" s="31" t="str">
        <f>IFERROR(__xludf.DUMMYFUNCTION("Profile5!A152 &amp; UPPER(SUBSTITUTE(TO_TEXT(Profile5!B152),"","","".""))"),"144:0.0")</f>
        <v>144:0.0</v>
      </c>
    </row>
    <row r="1135">
      <c r="A1135" s="31" t="str">
        <f>IFERROR(__xludf.DUMMYFUNCTION("Profile5!A153 &amp; UPPER(SUBSTITUTE(TO_TEXT(Profile5!B153),"","","".""))"),"145:0.0")</f>
        <v>145:0.0</v>
      </c>
    </row>
    <row r="1136">
      <c r="A1136" s="31" t="str">
        <f>IFERROR(__xludf.DUMMYFUNCTION("Profile5!A154 &amp; UPPER(SUBSTITUTE(TO_TEXT(Profile5!B154),"","","".""))"),"146:0.0")</f>
        <v>146:0.0</v>
      </c>
    </row>
    <row r="1137">
      <c r="A1137" s="31" t="str">
        <f>IFERROR(__xludf.DUMMYFUNCTION("Profile5!A155 &amp; UPPER(SUBSTITUTE(TO_TEXT(Profile5!B155),"","","".""))"),"147:0.0")</f>
        <v>147:0.0</v>
      </c>
    </row>
    <row r="1138">
      <c r="A1138" s="31" t="str">
        <f>IFERROR(__xludf.DUMMYFUNCTION("Profile5!A156 &amp; UPPER(SUBSTITUTE(TO_TEXT(Profile5!B156),"","","".""))"),"148:0.0")</f>
        <v>148:0.0</v>
      </c>
    </row>
    <row r="1139">
      <c r="A1139" s="31" t="str">
        <f>IFERROR(__xludf.DUMMYFUNCTION("Profile5!A157 &amp; UPPER(SUBSTITUTE(TO_TEXT(Profile5!B157),"","","".""))"),"149:0.0")</f>
        <v>149:0.0</v>
      </c>
    </row>
    <row r="1140">
      <c r="A1140" s="31" t="str">
        <f>IFERROR(__xludf.DUMMYFUNCTION("Profile5!A158 &amp; UPPER(SUBSTITUTE(TO_TEXT(Profile5!B158),"","","".""))"),"150:0.0")</f>
        <v>150:0.0</v>
      </c>
    </row>
    <row r="1141">
      <c r="A1141" s="31" t="str">
        <f>IFERROR(__xludf.DUMMYFUNCTION("Profile5!A159 &amp; UPPER(SUBSTITUTE(TO_TEXT(Profile5!B159),"","","".""))"),"151:0.0")</f>
        <v>151:0.0</v>
      </c>
    </row>
    <row r="1142">
      <c r="A1142" s="31" t="str">
        <f>IFERROR(__xludf.DUMMYFUNCTION("Profile5!A160 &amp; UPPER(SUBSTITUTE(TO_TEXT(Profile5!B160),"","","".""))"),"152:0.0")</f>
        <v>152:0.0</v>
      </c>
    </row>
    <row r="1143">
      <c r="A1143" s="31" t="str">
        <f>IFERROR(__xludf.DUMMYFUNCTION("Profile5!A161 &amp; UPPER(SUBSTITUTE(TO_TEXT(Profile5!B161),"","","".""))"),"153:0.0")</f>
        <v>153:0.0</v>
      </c>
    </row>
    <row r="1144">
      <c r="A1144" s="31" t="str">
        <f>IFERROR(__xludf.DUMMYFUNCTION("Profile5!A162 &amp; UPPER(SUBSTITUTE(TO_TEXT(Profile5!B162),"","","".""))"),"154:0.0")</f>
        <v>154:0.0</v>
      </c>
    </row>
    <row r="1145">
      <c r="A1145" s="31" t="str">
        <f>IFERROR(__xludf.DUMMYFUNCTION("Profile5!A163 &amp; UPPER(SUBSTITUTE(TO_TEXT(Profile5!B163),"","","".""))"),"155:0.0")</f>
        <v>155:0.0</v>
      </c>
    </row>
    <row r="1146">
      <c r="A1146" s="31" t="str">
        <f>IFERROR(__xludf.DUMMYFUNCTION("Profile5!A164 &amp; UPPER(SUBSTITUTE(TO_TEXT(Profile5!B164),"","","".""))"),"156:0.0")</f>
        <v>156:0.0</v>
      </c>
    </row>
    <row r="1147">
      <c r="A1147" s="31" t="str">
        <f>IFERROR(__xludf.DUMMYFUNCTION("Profile5!A165 &amp; UPPER(SUBSTITUTE(TO_TEXT(Profile5!B165),"","","".""))"),"157:0.0")</f>
        <v>157:0.0</v>
      </c>
    </row>
    <row r="1148">
      <c r="A1148" s="31" t="str">
        <f>IFERROR(__xludf.DUMMYFUNCTION("Profile5!A166 &amp; UPPER(SUBSTITUTE(TO_TEXT(Profile5!B166),"","","".""))"),"158:0.0")</f>
        <v>158:0.0</v>
      </c>
    </row>
    <row r="1149">
      <c r="A1149" s="31" t="str">
        <f>IFERROR(__xludf.DUMMYFUNCTION("Profile5!A167 &amp; UPPER(SUBSTITUTE(TO_TEXT(Profile5!B167),"","","".""))"),"159:0.0")</f>
        <v>159:0.0</v>
      </c>
    </row>
    <row r="1150">
      <c r="A1150" s="31" t="str">
        <f>IFERROR(__xludf.DUMMYFUNCTION("Profile5!A168 &amp; UPPER(SUBSTITUTE(TO_TEXT(Profile5!B168),"","","".""))"),"160:0.0")</f>
        <v>160:0.0</v>
      </c>
    </row>
    <row r="1151">
      <c r="A1151" s="31" t="str">
        <f>IFERROR(__xludf.DUMMYFUNCTION("Profile5!A169 &amp; UPPER(SUBSTITUTE(TO_TEXT(Profile5!B169),"","","".""))"),"161:0.0")</f>
        <v>161:0.0</v>
      </c>
    </row>
    <row r="1152">
      <c r="A1152" s="31" t="str">
        <f>IFERROR(__xludf.DUMMYFUNCTION("Profile5!A170 &amp; UPPER(SUBSTITUTE(TO_TEXT(Profile5!B170),"","","".""))"),"162:0.0")</f>
        <v>162:0.0</v>
      </c>
    </row>
    <row r="1153">
      <c r="A1153" s="31" t="str">
        <f>IFERROR(__xludf.DUMMYFUNCTION("Profile5!A171 &amp; UPPER(SUBSTITUTE(TO_TEXT(Profile5!B171),"","","".""))"),"163:0.0")</f>
        <v>163:0.0</v>
      </c>
    </row>
    <row r="1154">
      <c r="A1154" s="31" t="str">
        <f>IFERROR(__xludf.DUMMYFUNCTION("Profile5!A172 &amp; UPPER(SUBSTITUTE(TO_TEXT(Profile5!B172),"","","".""))"),"164:0.0")</f>
        <v>164:0.0</v>
      </c>
    </row>
    <row r="1155">
      <c r="A1155" s="31" t="str">
        <f>IFERROR(__xludf.DUMMYFUNCTION("Profile5!A173 &amp; UPPER(SUBSTITUTE(TO_TEXT(Profile5!B173),"","","".""))"),"165:0.0")</f>
        <v>165:0.0</v>
      </c>
    </row>
    <row r="1156">
      <c r="A1156" s="31" t="str">
        <f>IFERROR(__xludf.DUMMYFUNCTION("Profile5!A174 &amp; UPPER(SUBSTITUTE(TO_TEXT(Profile5!B174),"","","".""))"),"166:0.0")</f>
        <v>166:0.0</v>
      </c>
    </row>
    <row r="1157">
      <c r="A1157" s="31" t="str">
        <f>IFERROR(__xludf.DUMMYFUNCTION("Profile5!A175 &amp; UPPER(SUBSTITUTE(TO_TEXT(Profile5!B175),"","","".""))"),"167:0.0")</f>
        <v>167:0.0</v>
      </c>
    </row>
    <row r="1158">
      <c r="A1158" s="31" t="str">
        <f>IFERROR(__xludf.DUMMYFUNCTION("Profile5!A176 &amp; UPPER(SUBSTITUTE(TO_TEXT(Profile5!B176),"","","".""))"),"168:0.0")</f>
        <v>168:0.0</v>
      </c>
    </row>
    <row r="1159">
      <c r="A1159" s="31" t="str">
        <f>IFERROR(__xludf.DUMMYFUNCTION("Profile5!A177 &amp; UPPER(SUBSTITUTE(TO_TEXT(Profile5!B177),"","","".""))"),"169:0.0")</f>
        <v>169:0.0</v>
      </c>
    </row>
    <row r="1160">
      <c r="A1160" s="31" t="str">
        <f>IFERROR(__xludf.DUMMYFUNCTION("Profile5!A178 &amp; UPPER(SUBSTITUTE(TO_TEXT(Profile5!B178),"","","".""))"),"170:0.0")</f>
        <v>170:0.0</v>
      </c>
    </row>
    <row r="1161">
      <c r="A1161" s="31" t="str">
        <f>IFERROR(__xludf.DUMMYFUNCTION("Profile5!A179 &amp; UPPER(SUBSTITUTE(TO_TEXT(Profile5!B179),"","","".""))"),"171:0.0")</f>
        <v>171:0.0</v>
      </c>
    </row>
    <row r="1162">
      <c r="A1162" s="31" t="str">
        <f>IFERROR(__xludf.DUMMYFUNCTION("Profile5!A180 &amp; UPPER(SUBSTITUTE(TO_TEXT(Profile5!B180),"","","".""))"),"172:0.0")</f>
        <v>172:0.0</v>
      </c>
    </row>
    <row r="1163">
      <c r="A1163" s="31" t="str">
        <f>IFERROR(__xludf.DUMMYFUNCTION("Profile5!A181 &amp; UPPER(SUBSTITUTE(TO_TEXT(Profile5!B181),"","","".""))"),"173:0.0")</f>
        <v>173:0.0</v>
      </c>
    </row>
    <row r="1164">
      <c r="A1164" s="31" t="str">
        <f>IFERROR(__xludf.DUMMYFUNCTION("Profile5!A182 &amp; UPPER(SUBSTITUTE(TO_TEXT(Profile5!B182),"","","".""))"),"174:0.0")</f>
        <v>174:0.0</v>
      </c>
    </row>
    <row r="1165">
      <c r="A1165" s="31" t="str">
        <f>IFERROR(__xludf.DUMMYFUNCTION("Profile5!A183 &amp; UPPER(SUBSTITUTE(TO_TEXT(Profile5!B183),"","","".""))"),"175:0.0")</f>
        <v>175:0.0</v>
      </c>
    </row>
    <row r="1166">
      <c r="A1166" s="31" t="str">
        <f>IFERROR(__xludf.DUMMYFUNCTION("Profile5!A184 &amp; UPPER(SUBSTITUTE(TO_TEXT(Profile5!B184),"","","".""))"),"176:0.0")</f>
        <v>176:0.0</v>
      </c>
    </row>
    <row r="1167">
      <c r="A1167" s="31" t="str">
        <f>IFERROR(__xludf.DUMMYFUNCTION("Profile5!A185 &amp; UPPER(SUBSTITUTE(TO_TEXT(Profile5!B185),"","","".""))"),"177:0.0")</f>
        <v>177:0.0</v>
      </c>
    </row>
    <row r="1168">
      <c r="A1168" s="31" t="str">
        <f>IFERROR(__xludf.DUMMYFUNCTION("Profile5!A186 &amp; UPPER(SUBSTITUTE(TO_TEXT(Profile5!B186),"","","".""))"),"178:0.0")</f>
        <v>178:0.0</v>
      </c>
    </row>
    <row r="1169">
      <c r="A1169" s="31" t="str">
        <f>IFERROR(__xludf.DUMMYFUNCTION("Profile5!A187 &amp; UPPER(SUBSTITUTE(TO_TEXT(Profile5!B187),"","","".""))"),"179:0.0")</f>
        <v>179:0.0</v>
      </c>
    </row>
    <row r="1170">
      <c r="A1170" s="31" t="str">
        <f>IFERROR(__xludf.DUMMYFUNCTION("Profile5!A188 &amp; UPPER(SUBSTITUTE(TO_TEXT(Profile5!B188),"","","".""))"),"180:0.0")</f>
        <v>180:0.0</v>
      </c>
    </row>
    <row r="1171">
      <c r="A1171" s="31" t="str">
        <f>IFERROR(__xludf.DUMMYFUNCTION("Profile5!A189 &amp; UPPER(SUBSTITUTE(TO_TEXT(Profile5!B189),"","","".""))"),"181:0.0")</f>
        <v>181:0.0</v>
      </c>
    </row>
    <row r="1172">
      <c r="A1172" s="31" t="str">
        <f>IFERROR(__xludf.DUMMYFUNCTION("Profile5!A190 &amp; UPPER(SUBSTITUTE(TO_TEXT(Profile5!B190),"","","".""))"),"182:0.0")</f>
        <v>182:0.0</v>
      </c>
    </row>
    <row r="1173">
      <c r="A1173" s="31" t="str">
        <f>IFERROR(__xludf.DUMMYFUNCTION("Profile5!A191 &amp; UPPER(SUBSTITUTE(TO_TEXT(Profile5!B191),"","","".""))"),"183:0.0")</f>
        <v>183:0.0</v>
      </c>
    </row>
    <row r="1174">
      <c r="A1174" s="31" t="str">
        <f>IFERROR(__xludf.DUMMYFUNCTION("Profile5!A192 &amp; UPPER(SUBSTITUTE(TO_TEXT(Profile5!B192),"","","".""))"),"184:0.0")</f>
        <v>184:0.0</v>
      </c>
    </row>
    <row r="1175">
      <c r="A1175" s="31" t="str">
        <f>IFERROR(__xludf.DUMMYFUNCTION("Profile5!A193 &amp; UPPER(SUBSTITUTE(TO_TEXT(Profile5!B193),"","","".""))"),"185:0.0")</f>
        <v>185:0.0</v>
      </c>
    </row>
    <row r="1176">
      <c r="A1176" s="31" t="str">
        <f>IFERROR(__xludf.DUMMYFUNCTION("Profile5!A194 &amp; UPPER(SUBSTITUTE(TO_TEXT(Profile5!B194),"","","".""))"),"186:0.0")</f>
        <v>186:0.0</v>
      </c>
    </row>
    <row r="1177">
      <c r="A1177" s="31" t="str">
        <f>IFERROR(__xludf.DUMMYFUNCTION("Profile5!A195 &amp; UPPER(SUBSTITUTE(TO_TEXT(Profile5!B195),"","","".""))"),"187:0.0")</f>
        <v>187:0.0</v>
      </c>
    </row>
    <row r="1178">
      <c r="A1178" s="31" t="str">
        <f>IFERROR(__xludf.DUMMYFUNCTION("Profile5!A196 &amp; UPPER(SUBSTITUTE(TO_TEXT(Profile5!B196),"","","".""))"),"188:0.0")</f>
        <v>188:0.0</v>
      </c>
    </row>
    <row r="1179">
      <c r="A1179" s="31" t="str">
        <f>IFERROR(__xludf.DUMMYFUNCTION("Profile5!A197 &amp; UPPER(SUBSTITUTE(TO_TEXT(Profile5!B197),"","","".""))"),"189:0.0")</f>
        <v>189:0.0</v>
      </c>
    </row>
    <row r="1180">
      <c r="A1180" s="31" t="str">
        <f>IFERROR(__xludf.DUMMYFUNCTION("Profile5!A198 &amp; UPPER(SUBSTITUTE(TO_TEXT(Profile5!B198),"","","".""))"),"190:0.0")</f>
        <v>190:0.0</v>
      </c>
    </row>
    <row r="1181">
      <c r="A1181" s="31" t="str">
        <f>IFERROR(__xludf.DUMMYFUNCTION("Profile5!A199 &amp; UPPER(SUBSTITUTE(TO_TEXT(Profile5!B199),"","","".""))"),"191:0.0")</f>
        <v>191:0.0</v>
      </c>
    </row>
    <row r="1182">
      <c r="A1182" s="31" t="str">
        <f>IFERROR(__xludf.DUMMYFUNCTION("Profile5!A200 &amp; UPPER(SUBSTITUTE(TO_TEXT(Profile5!B200),"","","".""))"),"192:0.0")</f>
        <v>192:0.0</v>
      </c>
    </row>
    <row r="1183">
      <c r="A1183" s="31" t="str">
        <f>IFERROR(__xludf.DUMMYFUNCTION("Profile5!A201 &amp; UPPER(SUBSTITUTE(TO_TEXT(Profile5!B201),"","","".""))"),"193:0.0")</f>
        <v>193:0.0</v>
      </c>
    </row>
    <row r="1184">
      <c r="A1184" s="31" t="str">
        <f>IFERROR(__xludf.DUMMYFUNCTION("Profile5!A202 &amp; UPPER(SUBSTITUTE(TO_TEXT(Profile5!B202),"","","".""))"),"194:0.0")</f>
        <v>194:0.0</v>
      </c>
    </row>
    <row r="1185">
      <c r="A1185" s="31" t="str">
        <f>IFERROR(__xludf.DUMMYFUNCTION("Profile5!A203 &amp; UPPER(SUBSTITUTE(TO_TEXT(Profile5!B203),"","","".""))"),"195:0.0")</f>
        <v>195:0.0</v>
      </c>
    </row>
    <row r="1186">
      <c r="A1186" s="31" t="str">
        <f>IFERROR(__xludf.DUMMYFUNCTION("Profile5!A204 &amp; UPPER(SUBSTITUTE(TO_TEXT(Profile5!B204),"","","".""))"),"196:0.0")</f>
        <v>196:0.0</v>
      </c>
    </row>
    <row r="1187">
      <c r="A1187" s="31" t="str">
        <f>IFERROR(__xludf.DUMMYFUNCTION("Profile5!A205 &amp; UPPER(SUBSTITUTE(TO_TEXT(Profile5!B205),"","","".""))"),"197:0.0")</f>
        <v>197:0.0</v>
      </c>
    </row>
    <row r="1188">
      <c r="A1188" s="31" t="str">
        <f>IFERROR(__xludf.DUMMYFUNCTION("Profile5!A206 &amp; UPPER(SUBSTITUTE(TO_TEXT(Profile5!B206),"","","".""))"),"198:0.0")</f>
        <v>198:0.0</v>
      </c>
    </row>
    <row r="1189">
      <c r="A1189" s="31" t="str">
        <f>IFERROR(__xludf.DUMMYFUNCTION("Profile5!A207 &amp; UPPER(SUBSTITUTE(TO_TEXT(Profile5!B207),"","","".""))"),"199:0.0")</f>
        <v>199:0.0</v>
      </c>
    </row>
    <row r="1190">
      <c r="A1190" s="31" t="str">
        <f>IFERROR(__xludf.DUMMYFUNCTION("Profile5!A208 &amp; UPPER(SUBSTITUTE(TO_TEXT(Profile5!B208),"","","".""))"),"200:0.0")</f>
        <v>200:0.0</v>
      </c>
    </row>
    <row r="1191">
      <c r="A1191" s="31" t="str">
        <f>IFERROR(__xludf.DUMMYFUNCTION("Profile5!A209 &amp; UPPER(SUBSTITUTE(TO_TEXT(Profile5!B209),"","","".""))"),"201:0.0")</f>
        <v>201:0.0</v>
      </c>
    </row>
    <row r="1192">
      <c r="A1192" s="31" t="str">
        <f>IFERROR(__xludf.DUMMYFUNCTION("Profile5!A210 &amp; UPPER(SUBSTITUTE(TO_TEXT(Profile5!B210),"","","".""))"),"202:0.0")</f>
        <v>202:0.0</v>
      </c>
    </row>
    <row r="1193">
      <c r="A1193" s="31" t="str">
        <f>IFERROR(__xludf.DUMMYFUNCTION("Profile5!A211 &amp; UPPER(SUBSTITUTE(TO_TEXT(Profile5!B211),"","","".""))"),"203:0.0")</f>
        <v>203:0.0</v>
      </c>
    </row>
    <row r="1194">
      <c r="A1194" s="31" t="str">
        <f>IFERROR(__xludf.DUMMYFUNCTION("Profile5!A212 &amp; UPPER(SUBSTITUTE(TO_TEXT(Profile5!B212),"","","".""))"),"204:0.0")</f>
        <v>204:0.0</v>
      </c>
    </row>
    <row r="1195">
      <c r="A1195" s="31" t="str">
        <f>IFERROR(__xludf.DUMMYFUNCTION("Profile5!A213 &amp; UPPER(SUBSTITUTE(TO_TEXT(Profile5!B213),"","","".""))"),"205:0.0")</f>
        <v>205:0.0</v>
      </c>
    </row>
    <row r="1196">
      <c r="A1196" s="31" t="str">
        <f>IFERROR(__xludf.DUMMYFUNCTION("Profile5!A214 &amp; UPPER(SUBSTITUTE(TO_TEXT(Profile5!B214),"","","".""))"),"206:0.0")</f>
        <v>206:0.0</v>
      </c>
    </row>
    <row r="1197">
      <c r="A1197" s="31" t="str">
        <f>IFERROR(__xludf.DUMMYFUNCTION("Profile5!A215 &amp; UPPER(SUBSTITUTE(TO_TEXT(Profile5!B215),"","","".""))"),"207:0.0")</f>
        <v>207:0.0</v>
      </c>
    </row>
    <row r="1198">
      <c r="A1198" s="31" t="str">
        <f>IFERROR(__xludf.DUMMYFUNCTION("Profile5!A216 &amp; UPPER(SUBSTITUTE(TO_TEXT(Profile5!B216),"","","".""))"),"208:0.0")</f>
        <v>208:0.0</v>
      </c>
    </row>
    <row r="1199">
      <c r="A1199" s="31" t="str">
        <f>IFERROR(__xludf.DUMMYFUNCTION("Profile5!A217 &amp; UPPER(SUBSTITUTE(TO_TEXT(Profile5!B217),"","","".""))"),"209:0.0")</f>
        <v>209:0.0</v>
      </c>
    </row>
    <row r="1200">
      <c r="A1200" s="31" t="str">
        <f>IFERROR(__xludf.DUMMYFUNCTION("Profile5!A218 &amp; UPPER(SUBSTITUTE(TO_TEXT(Profile5!B218),"","","".""))"),"210:0.0")</f>
        <v>210:0.0</v>
      </c>
    </row>
    <row r="1201">
      <c r="A1201" s="31" t="str">
        <f>IFERROR(__xludf.DUMMYFUNCTION("Profile5!A219 &amp; UPPER(SUBSTITUTE(TO_TEXT(Profile5!B219),"","","".""))"),"211:0.0")</f>
        <v>211:0.0</v>
      </c>
    </row>
    <row r="1202">
      <c r="A1202" s="31" t="str">
        <f>IFERROR(__xludf.DUMMYFUNCTION("Profile5!A220 &amp; UPPER(SUBSTITUTE(TO_TEXT(Profile5!B220),"","","".""))"),"212:0.0")</f>
        <v>212:0.0</v>
      </c>
    </row>
    <row r="1203">
      <c r="A1203" s="31" t="str">
        <f>IFERROR(__xludf.DUMMYFUNCTION("Profile5!A221 &amp; UPPER(SUBSTITUTE(TO_TEXT(Profile5!B221),"","","".""))"),"213:0.0")</f>
        <v>213:0.0</v>
      </c>
    </row>
    <row r="1204">
      <c r="A1204" s="31" t="str">
        <f>IFERROR(__xludf.DUMMYFUNCTION("Profile5!A222 &amp; UPPER(SUBSTITUTE(TO_TEXT(Profile5!B222),"","","".""))"),"214:0.0")</f>
        <v>214:0.0</v>
      </c>
    </row>
    <row r="1205">
      <c r="A1205" s="31" t="str">
        <f>IFERROR(__xludf.DUMMYFUNCTION("Profile5!A223 &amp; UPPER(SUBSTITUTE(TO_TEXT(Profile5!B223),"","","".""))"),"215:0.0")</f>
        <v>215:0.0</v>
      </c>
    </row>
    <row r="1206">
      <c r="A1206" s="31" t="str">
        <f>IFERROR(__xludf.DUMMYFUNCTION("Profile5!A224 &amp; UPPER(SUBSTITUTE(TO_TEXT(Profile5!B224),"","","".""))"),"216:0.0")</f>
        <v>216:0.0</v>
      </c>
    </row>
    <row r="1207">
      <c r="A1207" s="31" t="str">
        <f>IFERROR(__xludf.DUMMYFUNCTION("Profile5!A225 &amp; UPPER(SUBSTITUTE(TO_TEXT(Profile5!B225),"","","".""))"),"217:0.0")</f>
        <v>217:0.0</v>
      </c>
    </row>
    <row r="1208">
      <c r="A1208" s="31" t="str">
        <f>IFERROR(__xludf.DUMMYFUNCTION("Profile5!A226 &amp; UPPER(SUBSTITUTE(TO_TEXT(Profile5!B226),"","","".""))"),"218:0.0")</f>
        <v>218:0.0</v>
      </c>
    </row>
    <row r="1209">
      <c r="A1209" s="31" t="str">
        <f>IFERROR(__xludf.DUMMYFUNCTION("Profile5!A227 &amp; UPPER(SUBSTITUTE(TO_TEXT(Profile5!B227),"","","".""))"),"219:0.0")</f>
        <v>219:0.0</v>
      </c>
    </row>
    <row r="1210">
      <c r="A1210" s="31" t="str">
        <f>IFERROR(__xludf.DUMMYFUNCTION("Profile5!A228 &amp; UPPER(SUBSTITUTE(TO_TEXT(Profile5!B228),"","","".""))"),"220:0.0")</f>
        <v>220:0.0</v>
      </c>
    </row>
    <row r="1211">
      <c r="A1211" s="31" t="str">
        <f>IFERROR(__xludf.DUMMYFUNCTION("Profile5!A229 &amp; UPPER(SUBSTITUTE(TO_TEXT(Profile5!B229),"","","".""))"),"221:0.0")</f>
        <v>221:0.0</v>
      </c>
    </row>
    <row r="1212">
      <c r="A1212" s="31" t="str">
        <f>IFERROR(__xludf.DUMMYFUNCTION("Profile5!A230 &amp; UPPER(SUBSTITUTE(TO_TEXT(Profile5!B230),"","","".""))"),"222:0.0")</f>
        <v>222:0.0</v>
      </c>
    </row>
    <row r="1213">
      <c r="A1213" s="31" t="str">
        <f>IFERROR(__xludf.DUMMYFUNCTION("Profile5!A231 &amp; UPPER(SUBSTITUTE(TO_TEXT(Profile5!B231),"","","".""))"),"223:0.0")</f>
        <v>223:0.0</v>
      </c>
    </row>
    <row r="1214">
      <c r="A1214" s="31" t="str">
        <f>IFERROR(__xludf.DUMMYFUNCTION("Profile5!A232 &amp; UPPER(SUBSTITUTE(TO_TEXT(Profile5!B232),"","","".""))"),"224:0.0")</f>
        <v>224:0.0</v>
      </c>
    </row>
    <row r="1215">
      <c r="A1215" s="31" t="str">
        <f>IFERROR(__xludf.DUMMYFUNCTION("Profile5!A233 &amp; UPPER(SUBSTITUTE(TO_TEXT(Profile5!B233),"","","".""))"),"225:0.0")</f>
        <v>225:0.0</v>
      </c>
    </row>
    <row r="1216">
      <c r="A1216" s="31" t="str">
        <f>IFERROR(__xludf.DUMMYFUNCTION("Profile5!A234 &amp; UPPER(SUBSTITUTE(TO_TEXT(Profile5!B234),"","","".""))"),"226:0.0")</f>
        <v>226:0.0</v>
      </c>
    </row>
    <row r="1217">
      <c r="A1217" s="31" t="str">
        <f>IFERROR(__xludf.DUMMYFUNCTION("Profile5!A235 &amp; UPPER(SUBSTITUTE(TO_TEXT(Profile5!B235),"","","".""))"),"227:0.0")</f>
        <v>227:0.0</v>
      </c>
    </row>
    <row r="1218">
      <c r="A1218" s="31" t="str">
        <f>IFERROR(__xludf.DUMMYFUNCTION("Profile5!A236 &amp; UPPER(SUBSTITUTE(TO_TEXT(Profile5!B236),"","","".""))"),"228:0.0")</f>
        <v>228:0.0</v>
      </c>
    </row>
    <row r="1219">
      <c r="A1219" s="31" t="str">
        <f>IFERROR(__xludf.DUMMYFUNCTION("Profile5!A237 &amp; UPPER(SUBSTITUTE(TO_TEXT(Profile5!B237),"","","".""))"),"229:0.0")</f>
        <v>229:0.0</v>
      </c>
    </row>
    <row r="1220">
      <c r="A1220" s="31" t="str">
        <f>IFERROR(__xludf.DUMMYFUNCTION("Profile5!A238 &amp; UPPER(SUBSTITUTE(TO_TEXT(Profile5!B238),"","","".""))"),"230:0.0")</f>
        <v>230:0.0</v>
      </c>
    </row>
    <row r="1221">
      <c r="A1221" s="31" t="str">
        <f>IFERROR(__xludf.DUMMYFUNCTION("Profile5!A239 &amp; UPPER(SUBSTITUTE(TO_TEXT(Profile5!B239),"","","".""))"),"231:0.0")</f>
        <v>231:0.0</v>
      </c>
    </row>
    <row r="1222">
      <c r="A1222" s="31" t="str">
        <f>IFERROR(__xludf.DUMMYFUNCTION("Profile5!A240 &amp; UPPER(SUBSTITUTE(TO_TEXT(Profile5!B240),"","","".""))"),"232:0.0")</f>
        <v>232:0.0</v>
      </c>
    </row>
    <row r="1223">
      <c r="A1223" s="31" t="str">
        <f>IFERROR(__xludf.DUMMYFUNCTION("Profile5!A241 &amp; UPPER(SUBSTITUTE(TO_TEXT(Profile5!B241),"","","".""))"),"233:0.0")</f>
        <v>233:0.0</v>
      </c>
    </row>
    <row r="1224">
      <c r="A1224" s="31" t="str">
        <f>IFERROR(__xludf.DUMMYFUNCTION("Profile5!A242 &amp; UPPER(SUBSTITUTE(TO_TEXT(Profile5!B242),"","","".""))"),"234:0.0")</f>
        <v>234:0.0</v>
      </c>
    </row>
    <row r="1225">
      <c r="A1225" s="31" t="str">
        <f>IFERROR(__xludf.DUMMYFUNCTION("Profile5!A243 &amp; UPPER(SUBSTITUTE(TO_TEXT(Profile5!B243),"","","".""))"),"235:0.0")</f>
        <v>235:0.0</v>
      </c>
    </row>
    <row r="1226">
      <c r="A1226" s="31" t="str">
        <f>IFERROR(__xludf.DUMMYFUNCTION("Profile5!A244 &amp; UPPER(SUBSTITUTE(TO_TEXT(Profile5!B244),"","","".""))"),"236:0.0")</f>
        <v>236:0.0</v>
      </c>
    </row>
    <row r="1227">
      <c r="A1227" s="31" t="str">
        <f>IFERROR(__xludf.DUMMYFUNCTION("Profile5!A245 &amp; UPPER(SUBSTITUTE(TO_TEXT(Profile5!B245),"","","".""))"),"237:0.0")</f>
        <v>237:0.0</v>
      </c>
    </row>
    <row r="1228">
      <c r="A1228" s="31" t="str">
        <f>IFERROR(__xludf.DUMMYFUNCTION("Profile5!A246 &amp; UPPER(SUBSTITUTE(TO_TEXT(Profile5!B246),"","","".""))"),"238:0.0")</f>
        <v>238:0.0</v>
      </c>
    </row>
    <row r="1229">
      <c r="A1229" s="31" t="str">
        <f>IFERROR(__xludf.DUMMYFUNCTION("Profile5!A247 &amp; UPPER(SUBSTITUTE(TO_TEXT(Profile5!B247),"","","".""))"),"239:0.0")</f>
        <v>239:0.0</v>
      </c>
    </row>
    <row r="1230">
      <c r="A1230" s="31" t="str">
        <f>IFERROR(__xludf.DUMMYFUNCTION("Profile5!A248 &amp; UPPER(SUBSTITUTE(TO_TEXT(Profile5!B248),"","","".""))"),"")</f>
        <v/>
      </c>
    </row>
  </sheetData>
  <drawing r:id="rId1"/>
</worksheet>
</file>